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issMetal\Documents\Facepaint Online\Webshop\Facepaint Online\Schminkmerken\Superstar\"/>
    </mc:Choice>
  </mc:AlternateContent>
  <bookViews>
    <workbookView xWindow="0" yWindow="0" windowWidth="25125" windowHeight="12435" activeTab="1"/>
  </bookViews>
  <sheets>
    <sheet name="45 gram" sheetId="1" r:id="rId1"/>
    <sheet name="16 gram" sheetId="4" r:id="rId2"/>
    <sheet name="Colorsheet Studio Bien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4" l="1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9" i="4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9" i="1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13" i="1"/>
  <c r="E9" i="1"/>
  <c r="E10" i="1"/>
  <c r="E11" i="1"/>
  <c r="E12" i="1"/>
  <c r="J140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43" i="1"/>
  <c r="E32" i="1"/>
  <c r="E36" i="1"/>
  <c r="E23" i="1"/>
  <c r="E24" i="1"/>
  <c r="E27" i="1"/>
  <c r="E22" i="1"/>
  <c r="E14" i="1"/>
  <c r="E38" i="1"/>
  <c r="E39" i="1"/>
  <c r="E15" i="1"/>
  <c r="E17" i="1"/>
  <c r="E16" i="1"/>
  <c r="E37" i="1"/>
  <c r="E28" i="1"/>
  <c r="E18" i="1"/>
  <c r="E34" i="1"/>
  <c r="E21" i="1"/>
  <c r="E33" i="1"/>
  <c r="E29" i="1"/>
  <c r="E26" i="1"/>
  <c r="E44" i="1"/>
  <c r="E20" i="1"/>
  <c r="E19" i="1"/>
  <c r="E45" i="1"/>
  <c r="E30" i="1"/>
  <c r="E31" i="1"/>
  <c r="E42" i="1"/>
  <c r="E41" i="1"/>
  <c r="E35" i="1"/>
  <c r="E46" i="1"/>
  <c r="E40" i="1"/>
  <c r="E25" i="1"/>
  <c r="J137" i="1" l="1"/>
  <c r="J223" i="1"/>
  <c r="J139" i="1"/>
  <c r="J346" i="4"/>
  <c r="J273" i="4"/>
  <c r="J233" i="4"/>
  <c r="J193" i="4"/>
  <c r="J25" i="4"/>
  <c r="J313" i="4"/>
  <c r="J89" i="4"/>
  <c r="J337" i="4"/>
  <c r="J153" i="4"/>
  <c r="J9" i="4"/>
  <c r="J297" i="4"/>
  <c r="J257" i="4"/>
  <c r="J217" i="4"/>
  <c r="J169" i="4"/>
  <c r="J177" i="4"/>
  <c r="J113" i="4"/>
  <c r="J49" i="4"/>
  <c r="J353" i="4"/>
  <c r="J321" i="4"/>
  <c r="J73" i="4"/>
  <c r="J241" i="4"/>
  <c r="J281" i="4"/>
  <c r="J201" i="4"/>
  <c r="J97" i="4"/>
  <c r="J33" i="4"/>
  <c r="J161" i="4"/>
  <c r="J345" i="4"/>
  <c r="J265" i="4"/>
  <c r="J17" i="4"/>
  <c r="J225" i="4"/>
  <c r="J185" i="4"/>
  <c r="J329" i="4"/>
  <c r="J121" i="4"/>
  <c r="J81" i="4"/>
  <c r="J145" i="4"/>
  <c r="J289" i="4"/>
  <c r="J249" i="4"/>
  <c r="J209" i="4"/>
  <c r="J105" i="4"/>
  <c r="J41" i="4"/>
  <c r="J138" i="4"/>
  <c r="J66" i="4"/>
  <c r="J58" i="4"/>
  <c r="J139" i="4"/>
  <c r="J131" i="4"/>
  <c r="J67" i="4"/>
  <c r="J59" i="4"/>
  <c r="J57" i="4"/>
  <c r="J236" i="4"/>
  <c r="J220" i="4"/>
  <c r="J140" i="4"/>
  <c r="J132" i="4"/>
  <c r="J305" i="4"/>
  <c r="J341" i="4"/>
  <c r="J213" i="4"/>
  <c r="J141" i="4"/>
  <c r="J133" i="4"/>
  <c r="J61" i="4"/>
  <c r="J134" i="4"/>
  <c r="J62" i="4"/>
  <c r="J137" i="4"/>
  <c r="J65" i="4"/>
  <c r="J223" i="4"/>
  <c r="J63" i="4"/>
  <c r="J129" i="4"/>
  <c r="J240" i="4"/>
  <c r="J136" i="4"/>
  <c r="J56" i="4"/>
  <c r="J16" i="4"/>
  <c r="J24" i="4"/>
  <c r="J32" i="4"/>
  <c r="J40" i="4"/>
  <c r="J48" i="4"/>
  <c r="J64" i="4"/>
  <c r="J72" i="4"/>
  <c r="J80" i="4"/>
  <c r="J88" i="4"/>
  <c r="J96" i="4"/>
  <c r="J104" i="4"/>
  <c r="J112" i="4"/>
  <c r="J120" i="4"/>
  <c r="J128" i="4"/>
  <c r="J144" i="4"/>
  <c r="J152" i="4"/>
  <c r="J160" i="4"/>
  <c r="J168" i="4"/>
  <c r="J176" i="4"/>
  <c r="J184" i="4"/>
  <c r="J192" i="4"/>
  <c r="J200" i="4"/>
  <c r="J208" i="4"/>
  <c r="J216" i="4"/>
  <c r="J224" i="4"/>
  <c r="J232" i="4"/>
  <c r="J248" i="4"/>
  <c r="J256" i="4"/>
  <c r="J264" i="4"/>
  <c r="J272" i="4"/>
  <c r="J280" i="4"/>
  <c r="J288" i="4"/>
  <c r="J296" i="4"/>
  <c r="J304" i="4"/>
  <c r="J312" i="4"/>
  <c r="J320" i="4"/>
  <c r="J328" i="4"/>
  <c r="J336" i="4"/>
  <c r="J344" i="4"/>
  <c r="J352" i="4"/>
  <c r="J15" i="4"/>
  <c r="J23" i="4"/>
  <c r="J31" i="4"/>
  <c r="J39" i="4"/>
  <c r="J47" i="4"/>
  <c r="J55" i="4"/>
  <c r="J71" i="4"/>
  <c r="J79" i="4"/>
  <c r="J87" i="4"/>
  <c r="J95" i="4"/>
  <c r="J103" i="4"/>
  <c r="J111" i="4"/>
  <c r="J119" i="4"/>
  <c r="J127" i="4"/>
  <c r="J135" i="4"/>
  <c r="J143" i="4"/>
  <c r="J151" i="4"/>
  <c r="J159" i="4"/>
  <c r="J167" i="4"/>
  <c r="J175" i="4"/>
  <c r="J183" i="4"/>
  <c r="J191" i="4"/>
  <c r="J199" i="4"/>
  <c r="J207" i="4"/>
  <c r="J215" i="4"/>
  <c r="J231" i="4"/>
  <c r="J239" i="4"/>
  <c r="J247" i="4"/>
  <c r="J255" i="4"/>
  <c r="J263" i="4"/>
  <c r="J271" i="4"/>
  <c r="J279" i="4"/>
  <c r="J287" i="4"/>
  <c r="J295" i="4"/>
  <c r="J303" i="4"/>
  <c r="J311" i="4"/>
  <c r="J319" i="4"/>
  <c r="J327" i="4"/>
  <c r="J335" i="4"/>
  <c r="J343" i="4"/>
  <c r="J351" i="4"/>
  <c r="J14" i="4"/>
  <c r="J22" i="4"/>
  <c r="J30" i="4"/>
  <c r="J38" i="4"/>
  <c r="J46" i="4"/>
  <c r="J54" i="4"/>
  <c r="J70" i="4"/>
  <c r="J78" i="4"/>
  <c r="J86" i="4"/>
  <c r="J94" i="4"/>
  <c r="J102" i="4"/>
  <c r="J110" i="4"/>
  <c r="J118" i="4"/>
  <c r="J126" i="4"/>
  <c r="J142" i="4"/>
  <c r="J150" i="4"/>
  <c r="J158" i="4"/>
  <c r="J166" i="4"/>
  <c r="J174" i="4"/>
  <c r="J182" i="4"/>
  <c r="J190" i="4"/>
  <c r="J198" i="4"/>
  <c r="J206" i="4"/>
  <c r="J214" i="4"/>
  <c r="J222" i="4"/>
  <c r="J230" i="4"/>
  <c r="J238" i="4"/>
  <c r="J246" i="4"/>
  <c r="J254" i="4"/>
  <c r="J262" i="4"/>
  <c r="J270" i="4"/>
  <c r="J278" i="4"/>
  <c r="J286" i="4"/>
  <c r="J294" i="4"/>
  <c r="J302" i="4"/>
  <c r="J310" i="4"/>
  <c r="J318" i="4"/>
  <c r="J326" i="4"/>
  <c r="J334" i="4"/>
  <c r="J342" i="4"/>
  <c r="J350" i="4"/>
  <c r="J13" i="4"/>
  <c r="J21" i="4"/>
  <c r="J29" i="4"/>
  <c r="J37" i="4"/>
  <c r="J45" i="4"/>
  <c r="J53" i="4"/>
  <c r="J69" i="4"/>
  <c r="J77" i="4"/>
  <c r="J85" i="4"/>
  <c r="J93" i="4"/>
  <c r="J101" i="4"/>
  <c r="J109" i="4"/>
  <c r="J117" i="4"/>
  <c r="J125" i="4"/>
  <c r="J149" i="4"/>
  <c r="J157" i="4"/>
  <c r="J165" i="4"/>
  <c r="J173" i="4"/>
  <c r="J181" i="4"/>
  <c r="J189" i="4"/>
  <c r="J197" i="4"/>
  <c r="J205" i="4"/>
  <c r="J221" i="4"/>
  <c r="J229" i="4"/>
  <c r="J237" i="4"/>
  <c r="J245" i="4"/>
  <c r="J253" i="4"/>
  <c r="J261" i="4"/>
  <c r="J269" i="4"/>
  <c r="J277" i="4"/>
  <c r="J285" i="4"/>
  <c r="J293" i="4"/>
  <c r="J301" i="4"/>
  <c r="J309" i="4"/>
  <c r="J317" i="4"/>
  <c r="J325" i="4"/>
  <c r="J333" i="4"/>
  <c r="J349" i="4"/>
  <c r="J12" i="4"/>
  <c r="J20" i="4"/>
  <c r="J28" i="4"/>
  <c r="J36" i="4"/>
  <c r="J44" i="4"/>
  <c r="J52" i="4"/>
  <c r="J60" i="4"/>
  <c r="J68" i="4"/>
  <c r="J76" i="4"/>
  <c r="J84" i="4"/>
  <c r="J92" i="4"/>
  <c r="J100" i="4"/>
  <c r="J108" i="4"/>
  <c r="J116" i="4"/>
  <c r="J124" i="4"/>
  <c r="J148" i="4"/>
  <c r="J156" i="4"/>
  <c r="J164" i="4"/>
  <c r="J172" i="4"/>
  <c r="J180" i="4"/>
  <c r="J188" i="4"/>
  <c r="J196" i="4"/>
  <c r="J204" i="4"/>
  <c r="J212" i="4"/>
  <c r="J228" i="4"/>
  <c r="J244" i="4"/>
  <c r="J252" i="4"/>
  <c r="J260" i="4"/>
  <c r="J268" i="4"/>
  <c r="J276" i="4"/>
  <c r="J284" i="4"/>
  <c r="J292" i="4"/>
  <c r="J300" i="4"/>
  <c r="J308" i="4"/>
  <c r="J316" i="4"/>
  <c r="J324" i="4"/>
  <c r="J332" i="4"/>
  <c r="J340" i="4"/>
  <c r="J348" i="4"/>
  <c r="J11" i="4"/>
  <c r="J19" i="4"/>
  <c r="J27" i="4"/>
  <c r="J35" i="4"/>
  <c r="J43" i="4"/>
  <c r="J51" i="4"/>
  <c r="J75" i="4"/>
  <c r="J83" i="4"/>
  <c r="J91" i="4"/>
  <c r="J99" i="4"/>
  <c r="J107" i="4"/>
  <c r="J115" i="4"/>
  <c r="J123" i="4"/>
  <c r="J147" i="4"/>
  <c r="J155" i="4"/>
  <c r="J163" i="4"/>
  <c r="J171" i="4"/>
  <c r="J179" i="4"/>
  <c r="J187" i="4"/>
  <c r="J195" i="4"/>
  <c r="J203" i="4"/>
  <c r="J211" i="4"/>
  <c r="J219" i="4"/>
  <c r="J227" i="4"/>
  <c r="J235" i="4"/>
  <c r="J243" i="4"/>
  <c r="J251" i="4"/>
  <c r="J259" i="4"/>
  <c r="J267" i="4"/>
  <c r="J275" i="4"/>
  <c r="J283" i="4"/>
  <c r="J291" i="4"/>
  <c r="J299" i="4"/>
  <c r="J307" i="4"/>
  <c r="J315" i="4"/>
  <c r="J323" i="4"/>
  <c r="J331" i="4"/>
  <c r="J339" i="4"/>
  <c r="J347" i="4"/>
  <c r="J10" i="4"/>
  <c r="J18" i="4"/>
  <c r="J26" i="4"/>
  <c r="J34" i="4"/>
  <c r="J42" i="4"/>
  <c r="J50" i="4"/>
  <c r="J74" i="4"/>
  <c r="J82" i="4"/>
  <c r="J90" i="4"/>
  <c r="J98" i="4"/>
  <c r="J106" i="4"/>
  <c r="J114" i="4"/>
  <c r="J122" i="4"/>
  <c r="J130" i="4"/>
  <c r="J146" i="4"/>
  <c r="J154" i="4"/>
  <c r="J162" i="4"/>
  <c r="J170" i="4"/>
  <c r="J178" i="4"/>
  <c r="J186" i="4"/>
  <c r="J194" i="4"/>
  <c r="J202" i="4"/>
  <c r="J210" i="4"/>
  <c r="J218" i="4"/>
  <c r="J226" i="4"/>
  <c r="J234" i="4"/>
  <c r="J242" i="4"/>
  <c r="J250" i="4"/>
  <c r="J258" i="4"/>
  <c r="J266" i="4"/>
  <c r="J274" i="4"/>
  <c r="J282" i="4"/>
  <c r="J290" i="4"/>
  <c r="J298" i="4"/>
  <c r="J306" i="4"/>
  <c r="J314" i="4"/>
  <c r="J322" i="4"/>
  <c r="J330" i="4"/>
  <c r="J338" i="4"/>
  <c r="J279" i="1"/>
  <c r="J257" i="1"/>
  <c r="J235" i="1"/>
  <c r="J213" i="1"/>
  <c r="J168" i="1"/>
  <c r="J147" i="1"/>
  <c r="J124" i="1"/>
  <c r="J102" i="1"/>
  <c r="J80" i="1"/>
  <c r="J347" i="1"/>
  <c r="J325" i="1"/>
  <c r="J302" i="1"/>
  <c r="J280" i="1"/>
  <c r="J258" i="1"/>
  <c r="J236" i="1"/>
  <c r="J214" i="1"/>
  <c r="J191" i="1"/>
  <c r="J169" i="1"/>
  <c r="J148" i="1"/>
  <c r="J125" i="1"/>
  <c r="J103" i="1"/>
  <c r="J81" i="1"/>
  <c r="J348" i="1"/>
  <c r="J326" i="1"/>
  <c r="J303" i="1"/>
  <c r="J281" i="1"/>
  <c r="J259" i="1"/>
  <c r="J237" i="1"/>
  <c r="J192" i="1"/>
  <c r="J170" i="1"/>
  <c r="J149" i="1"/>
  <c r="J126" i="1"/>
  <c r="J104" i="1"/>
  <c r="J82" i="1"/>
  <c r="J349" i="1"/>
  <c r="J327" i="1"/>
  <c r="J304" i="1"/>
  <c r="J260" i="1"/>
  <c r="J238" i="1"/>
  <c r="J215" i="1"/>
  <c r="J193" i="1"/>
  <c r="J171" i="1"/>
  <c r="J127" i="1"/>
  <c r="J105" i="1"/>
  <c r="J350" i="1"/>
  <c r="J328" i="1"/>
  <c r="J305" i="1"/>
  <c r="J282" i="1"/>
  <c r="J261" i="1"/>
  <c r="J216" i="1"/>
  <c r="J194" i="1"/>
  <c r="J172" i="1"/>
  <c r="J150" i="1"/>
  <c r="J128" i="1"/>
  <c r="J106" i="1"/>
  <c r="J83" i="1"/>
  <c r="J351" i="1"/>
  <c r="J329" i="1"/>
  <c r="J306" i="1"/>
  <c r="J283" i="1"/>
  <c r="J262" i="1"/>
  <c r="J239" i="1"/>
  <c r="J217" i="1"/>
  <c r="J195" i="1"/>
  <c r="J173" i="1"/>
  <c r="J151" i="1"/>
  <c r="J129" i="1"/>
  <c r="J84" i="1"/>
  <c r="J352" i="1"/>
  <c r="J307" i="1"/>
  <c r="J284" i="1"/>
  <c r="J240" i="1"/>
  <c r="J218" i="1"/>
  <c r="J196" i="1"/>
  <c r="J174" i="1"/>
  <c r="J152" i="1"/>
  <c r="J130" i="1"/>
  <c r="J107" i="1"/>
  <c r="J85" i="1"/>
  <c r="J353" i="1"/>
  <c r="J330" i="1"/>
  <c r="J308" i="1"/>
  <c r="J285" i="1"/>
  <c r="J263" i="1"/>
  <c r="J241" i="1"/>
  <c r="J219" i="1"/>
  <c r="J197" i="1"/>
  <c r="J175" i="1"/>
  <c r="J153" i="1"/>
  <c r="J131" i="1"/>
  <c r="J108" i="1"/>
  <c r="J86" i="1"/>
  <c r="J331" i="1"/>
  <c r="J309" i="1"/>
  <c r="J286" i="1"/>
  <c r="J264" i="1"/>
  <c r="J242" i="1"/>
  <c r="J220" i="1"/>
  <c r="J198" i="1"/>
  <c r="J176" i="1"/>
  <c r="J154" i="1"/>
  <c r="J132" i="1"/>
  <c r="J109" i="1"/>
  <c r="J87" i="1"/>
  <c r="J332" i="1"/>
  <c r="J310" i="1"/>
  <c r="J287" i="1"/>
  <c r="J265" i="1"/>
  <c r="J243" i="1"/>
  <c r="J221" i="1"/>
  <c r="J199" i="1"/>
  <c r="J177" i="1"/>
  <c r="J133" i="1"/>
  <c r="J110" i="1"/>
  <c r="J88" i="1"/>
  <c r="J333" i="1"/>
  <c r="J311" i="1"/>
  <c r="J288" i="1"/>
  <c r="J266" i="1"/>
  <c r="J244" i="1"/>
  <c r="J222" i="1"/>
  <c r="J200" i="1"/>
  <c r="J178" i="1"/>
  <c r="J155" i="1"/>
  <c r="J134" i="1"/>
  <c r="J111" i="1"/>
  <c r="J89" i="1"/>
  <c r="J67" i="1"/>
  <c r="J334" i="1"/>
  <c r="J312" i="1"/>
  <c r="J289" i="1"/>
  <c r="J267" i="1"/>
  <c r="J245" i="1"/>
  <c r="J201" i="1"/>
  <c r="J156" i="1"/>
  <c r="J135" i="1"/>
  <c r="J112" i="1"/>
  <c r="J90" i="1"/>
  <c r="J68" i="1"/>
  <c r="J335" i="1"/>
  <c r="J313" i="1"/>
  <c r="J290" i="1"/>
  <c r="J268" i="1"/>
  <c r="J246" i="1"/>
  <c r="J224" i="1"/>
  <c r="J202" i="1"/>
  <c r="J179" i="1"/>
  <c r="J157" i="1"/>
  <c r="J136" i="1"/>
  <c r="J113" i="1"/>
  <c r="J91" i="1"/>
  <c r="J69" i="1"/>
  <c r="J336" i="1"/>
  <c r="J314" i="1"/>
  <c r="J291" i="1"/>
  <c r="J158" i="1"/>
  <c r="J92" i="1"/>
  <c r="J337" i="1"/>
  <c r="J315" i="1"/>
  <c r="J292" i="1"/>
  <c r="J270" i="1"/>
  <c r="J248" i="1"/>
  <c r="J226" i="1"/>
  <c r="J203" i="1"/>
  <c r="J181" i="1"/>
  <c r="J159" i="1"/>
  <c r="J138" i="1"/>
  <c r="J115" i="1"/>
  <c r="J93" i="1"/>
  <c r="J338" i="1"/>
  <c r="J316" i="1"/>
  <c r="J293" i="1"/>
  <c r="J247" i="1"/>
  <c r="J225" i="1"/>
  <c r="J180" i="1"/>
  <c r="J114" i="1"/>
  <c r="J70" i="1"/>
  <c r="J273" i="1"/>
  <c r="J228" i="1"/>
  <c r="J206" i="1"/>
  <c r="J184" i="1"/>
  <c r="J162" i="1"/>
  <c r="J141" i="1"/>
  <c r="J118" i="1"/>
  <c r="J95" i="1"/>
  <c r="J73" i="1"/>
  <c r="J341" i="1"/>
  <c r="J318" i="1"/>
  <c r="J295" i="1"/>
  <c r="J339" i="1"/>
  <c r="J317" i="1"/>
  <c r="J274" i="1"/>
  <c r="J251" i="1"/>
  <c r="J229" i="1"/>
  <c r="J207" i="1"/>
  <c r="J185" i="1"/>
  <c r="J163" i="1"/>
  <c r="J142" i="1"/>
  <c r="J96" i="1"/>
  <c r="J74" i="1"/>
  <c r="J319" i="1"/>
  <c r="J296" i="1"/>
  <c r="J71" i="1"/>
  <c r="J294" i="1"/>
  <c r="J252" i="1"/>
  <c r="J230" i="1"/>
  <c r="J208" i="1"/>
  <c r="J186" i="1"/>
  <c r="J164" i="1"/>
  <c r="J119" i="1"/>
  <c r="J97" i="1"/>
  <c r="J75" i="1"/>
  <c r="J342" i="1"/>
  <c r="J320" i="1"/>
  <c r="J297" i="1"/>
  <c r="J275" i="1"/>
  <c r="J253" i="1"/>
  <c r="J231" i="1"/>
  <c r="J209" i="1"/>
  <c r="J187" i="1"/>
  <c r="J165" i="1"/>
  <c r="J143" i="1"/>
  <c r="J120" i="1"/>
  <c r="J98" i="1"/>
  <c r="J76" i="1"/>
  <c r="J343" i="1"/>
  <c r="J321" i="1"/>
  <c r="J298" i="1"/>
  <c r="J269" i="1"/>
  <c r="J276" i="1"/>
  <c r="J254" i="1"/>
  <c r="J232" i="1"/>
  <c r="J210" i="1"/>
  <c r="J188" i="1"/>
  <c r="J166" i="1"/>
  <c r="J144" i="1"/>
  <c r="J121" i="1"/>
  <c r="J99" i="1"/>
  <c r="J77" i="1"/>
  <c r="J344" i="1"/>
  <c r="J322" i="1"/>
  <c r="J299" i="1"/>
  <c r="J271" i="1"/>
  <c r="J94" i="1"/>
  <c r="J272" i="1"/>
  <c r="J227" i="1"/>
  <c r="J183" i="1"/>
  <c r="J340" i="1"/>
  <c r="J277" i="1"/>
  <c r="J255" i="1"/>
  <c r="J233" i="1"/>
  <c r="J211" i="1"/>
  <c r="J189" i="1"/>
  <c r="J145" i="1"/>
  <c r="J122" i="1"/>
  <c r="J100" i="1"/>
  <c r="J78" i="1"/>
  <c r="J345" i="1"/>
  <c r="J323" i="1"/>
  <c r="J300" i="1"/>
  <c r="J249" i="1"/>
  <c r="J204" i="1"/>
  <c r="J182" i="1"/>
  <c r="J160" i="1"/>
  <c r="J116" i="1"/>
  <c r="J250" i="1"/>
  <c r="J205" i="1"/>
  <c r="J161" i="1"/>
  <c r="J117" i="1"/>
  <c r="J72" i="1"/>
  <c r="J278" i="1"/>
  <c r="J256" i="1"/>
  <c r="J234" i="1"/>
  <c r="J212" i="1"/>
  <c r="J190" i="1"/>
  <c r="J167" i="1"/>
  <c r="J146" i="1"/>
  <c r="J123" i="1"/>
  <c r="J101" i="1"/>
  <c r="J79" i="1"/>
  <c r="J346" i="1"/>
  <c r="J324" i="1"/>
  <c r="J301" i="1"/>
  <c r="J11" i="1"/>
  <c r="J52" i="1"/>
  <c r="J12" i="1"/>
  <c r="J54" i="1"/>
  <c r="J13" i="1"/>
  <c r="J55" i="1"/>
  <c r="J10" i="1"/>
  <c r="J60" i="1"/>
  <c r="J64" i="1"/>
  <c r="J63" i="1"/>
  <c r="J65" i="1"/>
  <c r="J57" i="1"/>
  <c r="J61" i="1"/>
  <c r="J66" i="1"/>
  <c r="J53" i="1"/>
  <c r="J62" i="1"/>
  <c r="J9" i="1"/>
  <c r="J56" i="1"/>
  <c r="J58" i="1"/>
  <c r="J59" i="1"/>
  <c r="J44" i="1"/>
  <c r="J45" i="1"/>
  <c r="J46" i="1"/>
  <c r="J47" i="1"/>
  <c r="J48" i="1"/>
  <c r="J49" i="1"/>
  <c r="J50" i="1"/>
  <c r="J51" i="1"/>
  <c r="J355" i="4" l="1"/>
  <c r="J356" i="4" s="1"/>
  <c r="J357" i="4" s="1"/>
  <c r="J27" i="1"/>
  <c r="J26" i="1"/>
  <c r="J25" i="1"/>
  <c r="J24" i="1"/>
  <c r="J23" i="1"/>
  <c r="J22" i="1"/>
  <c r="J21" i="1"/>
  <c r="J20" i="1"/>
  <c r="J18" i="1"/>
  <c r="J42" i="1"/>
  <c r="J41" i="1"/>
  <c r="J33" i="1"/>
  <c r="J16" i="1"/>
  <c r="J14" i="1"/>
  <c r="J31" i="1"/>
  <c r="J30" i="1"/>
  <c r="J29" i="1"/>
  <c r="J15" i="1"/>
  <c r="J36" i="1"/>
  <c r="J32" i="1"/>
  <c r="J19" i="1"/>
  <c r="J43" i="1"/>
  <c r="J40" i="1"/>
  <c r="J38" i="1"/>
  <c r="J35" i="1"/>
  <c r="J34" i="1"/>
  <c r="J28" i="1"/>
  <c r="J17" i="1"/>
  <c r="J39" i="1"/>
  <c r="J37" i="1"/>
  <c r="J355" i="1" l="1"/>
  <c r="J356" i="1" s="1"/>
  <c r="J357" i="1" s="1"/>
</calcChain>
</file>

<file path=xl/sharedStrings.xml><?xml version="1.0" encoding="utf-8"?>
<sst xmlns="http://schemas.openxmlformats.org/spreadsheetml/2006/main" count="1781" uniqueCount="534">
  <si>
    <t>Kleur</t>
  </si>
  <si>
    <t>Ehp</t>
  </si>
  <si>
    <t>Totaal</t>
  </si>
  <si>
    <t>Referentie</t>
  </si>
  <si>
    <t>074</t>
  </si>
  <si>
    <t>Prefix</t>
  </si>
  <si>
    <t>139-85</t>
  </si>
  <si>
    <t>Verkoopprijs incl. BTW</t>
  </si>
  <si>
    <t>Verkoopprijs Excl BTW</t>
  </si>
  <si>
    <t>021</t>
  </si>
  <si>
    <t>022</t>
  </si>
  <si>
    <t>023</t>
  </si>
  <si>
    <t>025</t>
  </si>
  <si>
    <t>027</t>
  </si>
  <si>
    <t>026</t>
  </si>
  <si>
    <t>033</t>
  </si>
  <si>
    <t>040</t>
  </si>
  <si>
    <t>018</t>
  </si>
  <si>
    <t>039</t>
  </si>
  <si>
    <t>038</t>
  </si>
  <si>
    <t>071</t>
  </si>
  <si>
    <t>Zwart</t>
  </si>
  <si>
    <t>Paars</t>
  </si>
  <si>
    <t>Purple Rain</t>
  </si>
  <si>
    <t>Minty</t>
  </si>
  <si>
    <t>Poison Green</t>
  </si>
  <si>
    <t>Flash Green</t>
  </si>
  <si>
    <t>Deep Ocean</t>
  </si>
  <si>
    <t>Magic Blue</t>
  </si>
  <si>
    <t>Clown White</t>
  </si>
  <si>
    <t>Black</t>
  </si>
  <si>
    <t>Zacht Geel</t>
  </si>
  <si>
    <t>044</t>
  </si>
  <si>
    <t>Geel</t>
  </si>
  <si>
    <t>Dark Brown</t>
  </si>
  <si>
    <t>Licht Donker Bruin</t>
  </si>
  <si>
    <t>Perzik</t>
  </si>
  <si>
    <t>Salmon</t>
  </si>
  <si>
    <t>009</t>
  </si>
  <si>
    <t>011</t>
  </si>
  <si>
    <t>012</t>
  </si>
  <si>
    <t>015</t>
  </si>
  <si>
    <t>016</t>
  </si>
  <si>
    <t>139-84</t>
  </si>
  <si>
    <t>017</t>
  </si>
  <si>
    <t>001</t>
  </si>
  <si>
    <t>005</t>
  </si>
  <si>
    <t>007</t>
  </si>
  <si>
    <t>019</t>
  </si>
  <si>
    <t>020</t>
  </si>
  <si>
    <t>024</t>
  </si>
  <si>
    <t>028</t>
  </si>
  <si>
    <t>029</t>
  </si>
  <si>
    <t>030</t>
  </si>
  <si>
    <t>031</t>
  </si>
  <si>
    <t>032</t>
  </si>
  <si>
    <t>034</t>
  </si>
  <si>
    <t>035</t>
  </si>
  <si>
    <t>036</t>
  </si>
  <si>
    <t>037</t>
  </si>
  <si>
    <t>041</t>
  </si>
  <si>
    <t>042</t>
  </si>
  <si>
    <t>043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</si>
  <si>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</si>
  <si>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</si>
  <si>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</si>
  <si>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</si>
  <si>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</si>
  <si>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</si>
  <si>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</si>
  <si>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</si>
  <si>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</si>
  <si>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</si>
  <si>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</si>
  <si>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</si>
  <si>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</si>
  <si>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</si>
  <si>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</si>
  <si>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</si>
  <si>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</si>
  <si>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</si>
  <si>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</si>
  <si>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</si>
  <si>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</si>
  <si>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</si>
  <si>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</si>
  <si>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</si>
  <si>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</si>
  <si>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</si>
  <si>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072</t>
  </si>
  <si>
    <t>073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</si>
  <si>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</si>
  <si>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</si>
  <si>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</si>
  <si>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</si>
  <si>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</si>
  <si>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</si>
  <si>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</si>
  <si>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</si>
  <si>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</si>
  <si>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</si>
  <si>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</si>
  <si>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</si>
  <si>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</si>
  <si>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</si>
  <si>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</si>
  <si>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</si>
  <si>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</si>
  <si>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</si>
  <si>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</si>
  <si>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</si>
  <si>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</si>
  <si>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</si>
  <si>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</si>
  <si>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</si>
  <si>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</si>
  <si>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</si>
  <si>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</si>
  <si>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</si>
  <si>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</si>
  <si>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</si>
  <si>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</si>
  <si>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</si>
  <si>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</si>
  <si>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</si>
  <si>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</si>
  <si>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</si>
  <si>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</si>
  <si>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</si>
  <si>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</si>
  <si>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</si>
  <si>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</si>
  <si>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</si>
  <si>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</si>
  <si>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</si>
  <si>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</si>
  <si>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</si>
  <si>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</si>
  <si>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</si>
  <si>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</si>
  <si>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</si>
  <si>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</si>
  <si>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</si>
  <si>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</si>
  <si>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</si>
  <si>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</si>
  <si>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</si>
  <si>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</si>
  <si>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</si>
  <si>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</si>
  <si>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</si>
  <si>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</si>
  <si>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</si>
  <si>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</si>
  <si>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</si>
  <si>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</si>
  <si>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</si>
  <si>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</si>
  <si>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</si>
  <si>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</si>
  <si>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</si>
  <si>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</si>
  <si>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</si>
  <si>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</si>
  <si>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</si>
  <si>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</si>
  <si>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</si>
  <si>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</si>
  <si>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</si>
  <si>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</si>
  <si>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</si>
  <si>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</si>
  <si>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</si>
  <si>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</si>
  <si>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</si>
  <si>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</si>
  <si>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</si>
  <si>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</si>
  <si>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</si>
  <si>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</si>
  <si>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</si>
  <si>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</si>
  <si>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</si>
  <si>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</si>
  <si>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</si>
  <si>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</si>
  <si>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</si>
  <si>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</si>
  <si>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</si>
  <si>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</si>
  <si>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</si>
  <si>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</si>
  <si>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</si>
  <si>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</si>
  <si>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</si>
  <si>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</si>
  <si>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</si>
  <si>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</si>
  <si>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</si>
  <si>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</si>
  <si>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</si>
  <si>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</si>
  <si>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</si>
  <si>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</si>
  <si>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</si>
  <si>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</si>
  <si>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</si>
  <si>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</si>
  <si>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</si>
  <si>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</si>
  <si>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</si>
  <si>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</si>
  <si>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</si>
  <si>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</si>
  <si>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</si>
  <si>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</si>
  <si>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</si>
  <si>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</si>
  <si>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</si>
  <si>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</si>
  <si>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</si>
  <si>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</si>
  <si>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</si>
  <si>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</si>
  <si>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</si>
  <si>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</si>
  <si>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</si>
  <si>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</si>
  <si>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</si>
  <si>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</si>
  <si>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</si>
  <si>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</si>
  <si>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</si>
  <si>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</si>
  <si>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</si>
  <si>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</si>
  <si>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</si>
  <si>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</si>
  <si>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</si>
  <si>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</si>
  <si>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</si>
  <si>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</si>
  <si>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</si>
  <si>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</si>
  <si>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</si>
  <si>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</si>
  <si>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</si>
  <si>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</si>
  <si>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</si>
  <si>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</si>
  <si>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</si>
  <si>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</si>
  <si>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</si>
  <si>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</si>
  <si>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</si>
  <si>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</si>
  <si>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</si>
  <si>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</si>
  <si>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</si>
  <si>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</si>
  <si>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</si>
  <si>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</si>
  <si>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</si>
  <si>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</si>
  <si>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</si>
  <si>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</si>
  <si>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</si>
  <si>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</si>
  <si>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</si>
  <si>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</si>
  <si>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</si>
  <si>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</si>
  <si>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</si>
  <si>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</si>
  <si>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</si>
  <si>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</si>
  <si>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</si>
  <si>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</si>
  <si>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</si>
  <si>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</si>
  <si>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</si>
  <si>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</si>
  <si>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</si>
  <si>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</si>
  <si>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</si>
  <si>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</si>
  <si>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</si>
  <si>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</si>
  <si>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</si>
  <si>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</si>
  <si>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</si>
  <si>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</si>
  <si>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</si>
  <si>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</si>
  <si>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</si>
  <si>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</si>
  <si>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Lichte Huidtint</t>
  </si>
  <si>
    <t>Nude</t>
  </si>
  <si>
    <t>Shimmer</t>
  </si>
  <si>
    <t>Matte</t>
  </si>
  <si>
    <t>Vale teint oudjes</t>
  </si>
  <si>
    <t>Flesh</t>
  </si>
  <si>
    <t>Huidtint</t>
  </si>
  <si>
    <t>Neutrale huidtint</t>
  </si>
  <si>
    <t>Tan</t>
  </si>
  <si>
    <t>Sterk Zongebruind</t>
  </si>
  <si>
    <t>Geelachtig matbruin</t>
  </si>
  <si>
    <t>Lichte Vleeskleur</t>
  </si>
  <si>
    <t>Lijkkleur</t>
  </si>
  <si>
    <t>Ivoorkleur oudjes</t>
  </si>
  <si>
    <t>Sintroze</t>
  </si>
  <si>
    <t>Complexion Pink</t>
  </si>
  <si>
    <t>Clownwit</t>
  </si>
  <si>
    <t>Doodskoptint</t>
  </si>
  <si>
    <t>Omschrijving ENG
(Sillyfarm/FAB)</t>
  </si>
  <si>
    <t>Licht Bruin</t>
  </si>
  <si>
    <t>Chocolate Brown</t>
  </si>
  <si>
    <t>Donker Bruin/Beer</t>
  </si>
  <si>
    <t>Geel Leeuw</t>
  </si>
  <si>
    <t>45 Gram</t>
  </si>
  <si>
    <t>Rood/Vos</t>
  </si>
  <si>
    <t>Light Brown</t>
  </si>
  <si>
    <t>Cowboy Bruin</t>
  </si>
  <si>
    <t>Oker Bruin</t>
  </si>
  <si>
    <t>Indian Brown</t>
  </si>
  <si>
    <t>Jongrood</t>
  </si>
  <si>
    <t>Bright Orange</t>
  </si>
  <si>
    <t>Helrood</t>
  </si>
  <si>
    <t>Fire Red</t>
  </si>
  <si>
    <t>Oranje</t>
  </si>
  <si>
    <t>Dark Orange</t>
  </si>
  <si>
    <t>Lila</t>
  </si>
  <si>
    <t>Lilac</t>
  </si>
  <si>
    <t>Pastel Lila</t>
  </si>
  <si>
    <t>Royale</t>
  </si>
  <si>
    <t>Purple</t>
  </si>
  <si>
    <t>Aubergine Rood</t>
  </si>
  <si>
    <t>Watermelon</t>
  </si>
  <si>
    <t>Groen</t>
  </si>
  <si>
    <t>Grasgroen</t>
  </si>
  <si>
    <t>Grass Green</t>
  </si>
  <si>
    <t>Blauw</t>
  </si>
  <si>
    <t>Bright Blue</t>
  </si>
  <si>
    <t>Bright Yellow</t>
  </si>
  <si>
    <t>Licht Oranje</t>
  </si>
  <si>
    <t>Tiger</t>
  </si>
  <si>
    <t>Okergeel/Tijger</t>
  </si>
  <si>
    <t>Mustard</t>
  </si>
  <si>
    <t>Zilver</t>
  </si>
  <si>
    <t>Metallic Silver</t>
  </si>
  <si>
    <t>Goud</t>
  </si>
  <si>
    <t>Antique Gold</t>
  </si>
  <si>
    <t>Koper</t>
  </si>
  <si>
    <t>Metallic Copper</t>
  </si>
  <si>
    <t>Brons</t>
  </si>
  <si>
    <t>Metallic Bronze</t>
  </si>
  <si>
    <t>Zilverwit met glitter</t>
  </si>
  <si>
    <t>Glitter White</t>
  </si>
  <si>
    <t>Goud met glitter</t>
  </si>
  <si>
    <t>Glitter Gold</t>
  </si>
  <si>
    <t>Goudroze met glitter</t>
  </si>
  <si>
    <t>Glitter Glam</t>
  </si>
  <si>
    <t>Lichtgrijs</t>
  </si>
  <si>
    <t>Light Grey</t>
  </si>
  <si>
    <t>Donkergrijs</t>
  </si>
  <si>
    <t>Gun Metal</t>
  </si>
  <si>
    <t>Henry Jr</t>
  </si>
  <si>
    <t>Pink Shimmer</t>
  </si>
  <si>
    <t>Pearl Blue Shimmer</t>
  </si>
  <si>
    <t>Cyclaamroze</t>
  </si>
  <si>
    <t>Fuchsia</t>
  </si>
  <si>
    <t>Steenrood</t>
  </si>
  <si>
    <t>Rust</t>
  </si>
  <si>
    <t>Pinkroze</t>
  </si>
  <si>
    <t>Bubblegum</t>
  </si>
  <si>
    <t>Horrorgroen</t>
  </si>
  <si>
    <t>Zachtgroen</t>
  </si>
  <si>
    <t>Sea Foam</t>
  </si>
  <si>
    <t>Pastelgroen</t>
  </si>
  <si>
    <t>Dolphin</t>
  </si>
  <si>
    <t>Lichtgroen</t>
  </si>
  <si>
    <t>Lemon Lime</t>
  </si>
  <si>
    <t>Blauwgroen</t>
  </si>
  <si>
    <t>Ocean</t>
  </si>
  <si>
    <t>Lichtblauw</t>
  </si>
  <si>
    <t>Sky Blue</t>
  </si>
  <si>
    <t>Kobaltblauw</t>
  </si>
  <si>
    <t>Cobalt</t>
  </si>
  <si>
    <t>Pastelblauw</t>
  </si>
  <si>
    <t>Alice Blue</t>
  </si>
  <si>
    <t>Sint kleur 2011</t>
  </si>
  <si>
    <t>Oudrood</t>
  </si>
  <si>
    <t>Plum</t>
  </si>
  <si>
    <t>Karmijnrood</t>
  </si>
  <si>
    <t>Rage</t>
  </si>
  <si>
    <t>Golden Green (glanskleur)</t>
  </si>
  <si>
    <t>Ocean Shimmer</t>
  </si>
  <si>
    <t>Nut Brown (glanskleur)</t>
  </si>
  <si>
    <t>Nut Brown Shimmer</t>
  </si>
  <si>
    <t>Yellow Shimmer</t>
  </si>
  <si>
    <t>Interferenz Red (Glanskleur)</t>
  </si>
  <si>
    <t>Interferenz Yellow (Glanskleur)</t>
  </si>
  <si>
    <t>Princess Shimmer</t>
  </si>
  <si>
    <t>Special Purple (Glanskleur)</t>
  </si>
  <si>
    <t>Purple Shimmer</t>
  </si>
  <si>
    <t>Amethyst Shimmer</t>
  </si>
  <si>
    <t>Illusion Indigo Pearl (glanskleur)</t>
  </si>
  <si>
    <t>Zilverwit (glanskleur)</t>
  </si>
  <si>
    <t>White Shimmer</t>
  </si>
  <si>
    <t>Gold Finch (glanskleur)</t>
  </si>
  <si>
    <t>Gold Shimmer</t>
  </si>
  <si>
    <t>Brilliant  Blue</t>
  </si>
  <si>
    <t>Lemon yellow</t>
  </si>
  <si>
    <t>Tiger Shimmer</t>
  </si>
  <si>
    <t>Saphire Shimmer</t>
  </si>
  <si>
    <t>Intens wit</t>
  </si>
  <si>
    <t>White</t>
  </si>
  <si>
    <t>Diep Zwart</t>
  </si>
  <si>
    <t>London Sky Blue Shimmer</t>
  </si>
  <si>
    <t>London Sky Blue (glanskleur)</t>
  </si>
  <si>
    <t>Neon Orange</t>
  </si>
  <si>
    <t>Rose Shimmer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</si>
  <si>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</si>
  <si>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</si>
  <si>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</si>
  <si>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</si>
  <si>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</si>
  <si>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</si>
  <si>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</si>
  <si>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</si>
  <si>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</si>
  <si>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</si>
  <si>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</si>
  <si>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</si>
  <si>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</si>
  <si>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</si>
  <si>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</si>
  <si>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</si>
  <si>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</si>
  <si>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</si>
  <si>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</si>
  <si>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</si>
  <si>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</si>
  <si>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</si>
  <si>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</si>
  <si>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</si>
  <si>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</si>
  <si>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</si>
  <si>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</si>
  <si>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</si>
  <si>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</si>
  <si>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</si>
  <si>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</si>
  <si>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</si>
  <si>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</si>
  <si>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</si>
  <si>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</si>
  <si>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</si>
  <si>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</si>
  <si>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</si>
  <si>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</si>
  <si>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</si>
  <si>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</si>
  <si>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</si>
  <si>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</si>
  <si>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</si>
  <si>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</si>
  <si>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</si>
  <si>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</si>
  <si>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</si>
  <si>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</si>
  <si>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</si>
  <si>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</si>
  <si>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</si>
  <si>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</si>
  <si>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</si>
  <si>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</si>
  <si>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</si>
  <si>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</si>
  <si>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</si>
  <si>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</si>
  <si>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</si>
  <si>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</si>
  <si>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</si>
  <si>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</si>
  <si>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</si>
  <si>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</si>
  <si>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</si>
  <si>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</si>
  <si>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</si>
  <si>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</si>
  <si>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</si>
  <si>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</si>
  <si>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</si>
  <si>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</si>
  <si>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</si>
  <si>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Peacock Shimmer</t>
  </si>
  <si>
    <t>Cotton Candy Shimmer</t>
  </si>
  <si>
    <t>Ziva Dione Jordana (glanskleur)</t>
  </si>
  <si>
    <t>Ziva Shimmer</t>
  </si>
  <si>
    <t>Graphite (glanskleur)</t>
  </si>
  <si>
    <t>Graphite</t>
  </si>
  <si>
    <t>Ploppy Orange (glanskleur)</t>
  </si>
  <si>
    <t>Ploppy Orange</t>
  </si>
  <si>
    <t>La-La Land purple</t>
  </si>
  <si>
    <t>Emerald Green</t>
  </si>
  <si>
    <t>Omschrijving NL
(Cfr Prijslijst superstar)</t>
  </si>
  <si>
    <t>Special lavender (Glanskleur)</t>
  </si>
  <si>
    <t>Rusty Red</t>
  </si>
  <si>
    <t>Magenta Shimmer</t>
  </si>
  <si>
    <t>Neon Groen</t>
  </si>
  <si>
    <t>Neon Green</t>
  </si>
  <si>
    <t>Neon Blauw</t>
  </si>
  <si>
    <t>Neon Blue</t>
  </si>
  <si>
    <t>Neon Geel</t>
  </si>
  <si>
    <t>Neon Yellow</t>
  </si>
  <si>
    <t>Neon Oranje</t>
  </si>
  <si>
    <t>Neon Rood</t>
  </si>
  <si>
    <t>Neon Red</t>
  </si>
  <si>
    <t>Neon Rose</t>
  </si>
  <si>
    <t>Neon Pink</t>
  </si>
  <si>
    <t>16 Gram</t>
  </si>
  <si>
    <t>Skull tint</t>
  </si>
  <si>
    <t>Paprika</t>
  </si>
  <si>
    <t>Totaal excl. BTW</t>
  </si>
  <si>
    <t>BTW 21%</t>
  </si>
  <si>
    <t>Aantal</t>
  </si>
  <si>
    <t>Baby Pink</t>
  </si>
  <si>
    <t>Baby Blue</t>
  </si>
  <si>
    <t>Royal</t>
  </si>
  <si>
    <t>Mystic</t>
  </si>
  <si>
    <t>Cyclamen</t>
  </si>
  <si>
    <t>Cotton Candy</t>
  </si>
  <si>
    <t>Peacock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</si>
</sst>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 &quot;€&quot;\ * #,##0.00_ ;_ &quot;€&quot;\ * \-#,##0.00_ ;_ &quot;€&quot;\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">
    <xf numFmtId="0" fontId="0" fillId="0" borderId="0" xfId="0"/>
    <xf numFmtId="44" fontId="0" fillId="0" borderId="0" xfId="1" applyFont="1"/>
    <xf numFmtId="4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9" fontId="0" fillId="0" borderId="0" xfId="0" applyNumberFormat="1" applyAlignment="1">
      <alignment horizontal="right"/>
    </xf>
    <xf numFmtId="0" fontId="0" fillId="0" borderId="0" xfId="0" applyAlignment="1">
      <alignment vertical="center"/>
    </xf>
    <xf numFmtId="44" fontId="0" fillId="0" borderId="0" xfId="0" applyNumberFormat="1" applyAlignment="1">
      <alignment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/>
    </xf>
    <xf numFmtId="9" fontId="0" fillId="0" borderId="0" xfId="0" quotePrefix="1" applyNumberFormat="1" applyAlignment="1">
      <alignment horizontal="right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44" fontId="0" fillId="0" borderId="0" xfId="0" applyNumberFormat="1" applyBorder="1" applyAlignment="1">
      <alignment vertical="center"/>
    </xf>
    <xf numFmtId="0" fontId="0" fillId="0" borderId="0" xfId="0" applyAlignment="1">
      <alignment horizontal="center" vertical="center" textRotation="90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44" fontId="0" fillId="0" borderId="0" xfId="1" applyFont="1" applyAlignment="1">
      <alignment vertical="center"/>
    </xf>
  </cellXfs>
  <cellStyles count="2"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png"/><Relationship Id="rId21" Type="http://schemas.openxmlformats.org/officeDocument/2006/relationships/image" Target="../media/image20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63" Type="http://schemas.openxmlformats.org/officeDocument/2006/relationships/image" Target="../media/image62.png"/><Relationship Id="rId68" Type="http://schemas.openxmlformats.org/officeDocument/2006/relationships/image" Target="../media/image67.png"/><Relationship Id="rId84" Type="http://schemas.openxmlformats.org/officeDocument/2006/relationships/image" Target="../media/image83.png"/><Relationship Id="rId89" Type="http://schemas.openxmlformats.org/officeDocument/2006/relationships/image" Target="../media/image88.png"/><Relationship Id="rId7" Type="http://schemas.openxmlformats.org/officeDocument/2006/relationships/image" Target="../media/image6.png"/><Relationship Id="rId71" Type="http://schemas.openxmlformats.org/officeDocument/2006/relationships/image" Target="../media/image70.png"/><Relationship Id="rId92" Type="http://schemas.openxmlformats.org/officeDocument/2006/relationships/image" Target="../media/image91.png"/><Relationship Id="rId2" Type="http://schemas.openxmlformats.org/officeDocument/2006/relationships/image" Target="../media/image1.pn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66" Type="http://schemas.openxmlformats.org/officeDocument/2006/relationships/image" Target="../media/image65.png"/><Relationship Id="rId74" Type="http://schemas.openxmlformats.org/officeDocument/2006/relationships/image" Target="../media/image73.png"/><Relationship Id="rId79" Type="http://schemas.openxmlformats.org/officeDocument/2006/relationships/image" Target="../media/image78.png"/><Relationship Id="rId87" Type="http://schemas.openxmlformats.org/officeDocument/2006/relationships/image" Target="../media/image86.png"/><Relationship Id="rId102" Type="http://schemas.openxmlformats.org/officeDocument/2006/relationships/image" Target="../media/image95.png"/><Relationship Id="rId5" Type="http://schemas.openxmlformats.org/officeDocument/2006/relationships/image" Target="../media/image4.png"/><Relationship Id="rId61" Type="http://schemas.openxmlformats.org/officeDocument/2006/relationships/image" Target="../media/image60.png"/><Relationship Id="rId82" Type="http://schemas.openxmlformats.org/officeDocument/2006/relationships/image" Target="../media/image81.png"/><Relationship Id="rId90" Type="http://schemas.openxmlformats.org/officeDocument/2006/relationships/image" Target="../media/image89.png"/><Relationship Id="rId95" Type="http://schemas.openxmlformats.org/officeDocument/2006/relationships/image" Target="../media/image94.pn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69" Type="http://schemas.openxmlformats.org/officeDocument/2006/relationships/image" Target="../media/image68.png"/><Relationship Id="rId77" Type="http://schemas.openxmlformats.org/officeDocument/2006/relationships/image" Target="../media/image76.png"/><Relationship Id="rId100" Type="http://schemas.openxmlformats.org/officeDocument/2006/relationships/image" Target="../media/image101.png"/><Relationship Id="rId8" Type="http://schemas.openxmlformats.org/officeDocument/2006/relationships/image" Target="../media/image7.png"/><Relationship Id="rId51" Type="http://schemas.openxmlformats.org/officeDocument/2006/relationships/image" Target="../media/image50.png"/><Relationship Id="rId72" Type="http://schemas.openxmlformats.org/officeDocument/2006/relationships/image" Target="../media/image71.png"/><Relationship Id="rId80" Type="http://schemas.openxmlformats.org/officeDocument/2006/relationships/image" Target="../media/image79.png"/><Relationship Id="rId85" Type="http://schemas.openxmlformats.org/officeDocument/2006/relationships/image" Target="../media/image84.png"/><Relationship Id="rId93" Type="http://schemas.openxmlformats.org/officeDocument/2006/relationships/image" Target="../media/image92.png"/><Relationship Id="rId98" Type="http://schemas.openxmlformats.org/officeDocument/2006/relationships/image" Target="../media/image99.png"/><Relationship Id="rId3" Type="http://schemas.openxmlformats.org/officeDocument/2006/relationships/image" Target="../media/image2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59" Type="http://schemas.openxmlformats.org/officeDocument/2006/relationships/image" Target="../media/image58.png"/><Relationship Id="rId67" Type="http://schemas.openxmlformats.org/officeDocument/2006/relationships/image" Target="../media/image66.png"/><Relationship Id="rId103" Type="http://schemas.openxmlformats.org/officeDocument/2006/relationships/image" Target="../media/image102.png"/><Relationship Id="rId20" Type="http://schemas.openxmlformats.org/officeDocument/2006/relationships/image" Target="../media/image19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70" Type="http://schemas.openxmlformats.org/officeDocument/2006/relationships/image" Target="../media/image69.png"/><Relationship Id="rId75" Type="http://schemas.openxmlformats.org/officeDocument/2006/relationships/image" Target="../media/image74.png"/><Relationship Id="rId83" Type="http://schemas.openxmlformats.org/officeDocument/2006/relationships/image" Target="../media/image82.png"/><Relationship Id="rId88" Type="http://schemas.openxmlformats.org/officeDocument/2006/relationships/image" Target="../media/image87.png"/><Relationship Id="rId91" Type="http://schemas.openxmlformats.org/officeDocument/2006/relationships/image" Target="../media/image90.png"/><Relationship Id="rId96" Type="http://schemas.openxmlformats.org/officeDocument/2006/relationships/image" Target="../media/image97.png"/><Relationship Id="rId1" Type="http://schemas.openxmlformats.org/officeDocument/2006/relationships/image" Target="../media/image103.jpeg"/><Relationship Id="rId6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jpe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10" Type="http://schemas.openxmlformats.org/officeDocument/2006/relationships/image" Target="../media/image9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60" Type="http://schemas.openxmlformats.org/officeDocument/2006/relationships/image" Target="../media/image59.jpeg"/><Relationship Id="rId65" Type="http://schemas.openxmlformats.org/officeDocument/2006/relationships/image" Target="../media/image64.pn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81" Type="http://schemas.openxmlformats.org/officeDocument/2006/relationships/image" Target="../media/image80.png"/><Relationship Id="rId86" Type="http://schemas.openxmlformats.org/officeDocument/2006/relationships/image" Target="../media/image85.png"/><Relationship Id="rId94" Type="http://schemas.openxmlformats.org/officeDocument/2006/relationships/image" Target="../media/image93.png"/><Relationship Id="rId99" Type="http://schemas.openxmlformats.org/officeDocument/2006/relationships/image" Target="../media/image100.png"/><Relationship Id="rId101" Type="http://schemas.openxmlformats.org/officeDocument/2006/relationships/image" Target="../media/image96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jpeg"/><Relationship Id="rId39" Type="http://schemas.openxmlformats.org/officeDocument/2006/relationships/image" Target="../media/image38.png"/><Relationship Id="rId34" Type="http://schemas.openxmlformats.org/officeDocument/2006/relationships/image" Target="../media/image33.jpe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6" Type="http://schemas.openxmlformats.org/officeDocument/2006/relationships/image" Target="../media/image75.png"/><Relationship Id="rId97" Type="http://schemas.openxmlformats.org/officeDocument/2006/relationships/image" Target="../media/image9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6.jpeg"/><Relationship Id="rId2" Type="http://schemas.openxmlformats.org/officeDocument/2006/relationships/image" Target="../media/image105.jpeg"/><Relationship Id="rId1" Type="http://schemas.openxmlformats.org/officeDocument/2006/relationships/image" Target="../media/image104.jpeg"/><Relationship Id="rId5" Type="http://schemas.openxmlformats.org/officeDocument/2006/relationships/image" Target="../media/image108.jpeg"/><Relationship Id="rId4" Type="http://schemas.openxmlformats.org/officeDocument/2006/relationships/image" Target="../media/image10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0</xdr:col>
      <xdr:colOff>216000</xdr:colOff>
      <xdr:row>20</xdr:row>
      <xdr:rowOff>216000</xdr:rowOff>
    </xdr:to>
    <xdr:pic>
      <xdr:nvPicPr>
        <xdr:cNvPr id="3" name="Picture 1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24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216000</xdr:colOff>
      <xdr:row>22</xdr:row>
      <xdr:rowOff>216000</xdr:rowOff>
    </xdr:to>
    <xdr:pic>
      <xdr:nvPicPr>
        <xdr:cNvPr id="1026" name="Picture 2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981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216000</xdr:colOff>
      <xdr:row>21</xdr:row>
      <xdr:rowOff>216000</xdr:rowOff>
    </xdr:to>
    <xdr:pic>
      <xdr:nvPicPr>
        <xdr:cNvPr id="1027" name="Picture 3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52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216000</xdr:colOff>
      <xdr:row>160</xdr:row>
      <xdr:rowOff>216000</xdr:rowOff>
    </xdr:to>
    <xdr:pic>
      <xdr:nvPicPr>
        <xdr:cNvPr id="1028" name="Picture 4"/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6528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162</xdr:row>
      <xdr:rowOff>0</xdr:rowOff>
    </xdr:from>
    <xdr:to>
      <xdr:col>0</xdr:col>
      <xdr:colOff>216001</xdr:colOff>
      <xdr:row>162</xdr:row>
      <xdr:rowOff>216000</xdr:rowOff>
    </xdr:to>
    <xdr:pic>
      <xdr:nvPicPr>
        <xdr:cNvPr id="4" name="Picture 5"/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36985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216000</xdr:colOff>
      <xdr:row>73</xdr:row>
      <xdr:rowOff>216000</xdr:rowOff>
    </xdr:to>
    <xdr:pic>
      <xdr:nvPicPr>
        <xdr:cNvPr id="5" name="Picture 6"/>
        <xdr:cNvPicPr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6640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70</xdr:row>
      <xdr:rowOff>9525</xdr:rowOff>
    </xdr:from>
    <xdr:to>
      <xdr:col>0</xdr:col>
      <xdr:colOff>216000</xdr:colOff>
      <xdr:row>70</xdr:row>
      <xdr:rowOff>225525</xdr:rowOff>
    </xdr:to>
    <xdr:pic>
      <xdr:nvPicPr>
        <xdr:cNvPr id="1031" name="Picture 7"/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963900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216000</xdr:colOff>
      <xdr:row>32</xdr:row>
      <xdr:rowOff>216000</xdr:rowOff>
    </xdr:to>
    <xdr:pic>
      <xdr:nvPicPr>
        <xdr:cNvPr id="6" name="Picture 8"/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7267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</xdr:colOff>
      <xdr:row>45</xdr:row>
      <xdr:rowOff>0</xdr:rowOff>
    </xdr:from>
    <xdr:to>
      <xdr:col>0</xdr:col>
      <xdr:colOff>216004</xdr:colOff>
      <xdr:row>45</xdr:row>
      <xdr:rowOff>216000</xdr:rowOff>
    </xdr:to>
    <xdr:pic>
      <xdr:nvPicPr>
        <xdr:cNvPr id="7" name="Picture 9"/>
        <xdr:cNvPicPr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" y="10239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216000</xdr:colOff>
      <xdr:row>17</xdr:row>
      <xdr:rowOff>216000</xdr:rowOff>
    </xdr:to>
    <xdr:pic>
      <xdr:nvPicPr>
        <xdr:cNvPr id="8" name="Picture 10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838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</xdr:colOff>
      <xdr:row>126</xdr:row>
      <xdr:rowOff>0</xdr:rowOff>
    </xdr:from>
    <xdr:to>
      <xdr:col>0</xdr:col>
      <xdr:colOff>216007</xdr:colOff>
      <xdr:row>126</xdr:row>
      <xdr:rowOff>216000</xdr:rowOff>
    </xdr:to>
    <xdr:pic>
      <xdr:nvPicPr>
        <xdr:cNvPr id="1035" name="Picture 11"/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" y="28755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</xdr:colOff>
      <xdr:row>103</xdr:row>
      <xdr:rowOff>0</xdr:rowOff>
    </xdr:from>
    <xdr:to>
      <xdr:col>0</xdr:col>
      <xdr:colOff>216003</xdr:colOff>
      <xdr:row>103</xdr:row>
      <xdr:rowOff>216000</xdr:rowOff>
    </xdr:to>
    <xdr:pic>
      <xdr:nvPicPr>
        <xdr:cNvPr id="1036" name="Picture 12"/>
        <xdr:cNvPicPr>
          <a:picLocks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" y="23498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</xdr:colOff>
      <xdr:row>102</xdr:row>
      <xdr:rowOff>0</xdr:rowOff>
    </xdr:from>
    <xdr:to>
      <xdr:col>0</xdr:col>
      <xdr:colOff>216003</xdr:colOff>
      <xdr:row>102</xdr:row>
      <xdr:rowOff>216000</xdr:rowOff>
    </xdr:to>
    <xdr:pic>
      <xdr:nvPicPr>
        <xdr:cNvPr id="1037" name="Picture 13"/>
        <xdr:cNvPicPr>
          <a:picLocks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" y="23269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</xdr:colOff>
      <xdr:row>46</xdr:row>
      <xdr:rowOff>0</xdr:rowOff>
    </xdr:from>
    <xdr:to>
      <xdr:col>0</xdr:col>
      <xdr:colOff>216003</xdr:colOff>
      <xdr:row>46</xdr:row>
      <xdr:rowOff>216000</xdr:rowOff>
    </xdr:to>
    <xdr:pic>
      <xdr:nvPicPr>
        <xdr:cNvPr id="9" name="Picture 14"/>
        <xdr:cNvPicPr>
          <a:picLocks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" y="10467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</xdr:colOff>
      <xdr:row>134</xdr:row>
      <xdr:rowOff>0</xdr:rowOff>
    </xdr:from>
    <xdr:to>
      <xdr:col>0</xdr:col>
      <xdr:colOff>216003</xdr:colOff>
      <xdr:row>134</xdr:row>
      <xdr:rowOff>216000</xdr:rowOff>
    </xdr:to>
    <xdr:pic>
      <xdr:nvPicPr>
        <xdr:cNvPr id="10" name="Picture 15"/>
        <xdr:cNvPicPr>
          <a:picLocks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" y="30584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</xdr:colOff>
      <xdr:row>143</xdr:row>
      <xdr:rowOff>0</xdr:rowOff>
    </xdr:from>
    <xdr:to>
      <xdr:col>0</xdr:col>
      <xdr:colOff>216002</xdr:colOff>
      <xdr:row>143</xdr:row>
      <xdr:rowOff>216000</xdr:rowOff>
    </xdr:to>
    <xdr:pic>
      <xdr:nvPicPr>
        <xdr:cNvPr id="1040" name="Picture 16"/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" y="32642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216000</xdr:colOff>
      <xdr:row>34</xdr:row>
      <xdr:rowOff>216000</xdr:rowOff>
    </xdr:to>
    <xdr:pic>
      <xdr:nvPicPr>
        <xdr:cNvPr id="11" name="Picture 17"/>
        <xdr:cNvPicPr>
          <a:picLocks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7724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216000</xdr:colOff>
      <xdr:row>43</xdr:row>
      <xdr:rowOff>216000</xdr:rowOff>
    </xdr:to>
    <xdr:pic>
      <xdr:nvPicPr>
        <xdr:cNvPr id="12" name="Picture 18"/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9782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</xdr:colOff>
      <xdr:row>127</xdr:row>
      <xdr:rowOff>0</xdr:rowOff>
    </xdr:from>
    <xdr:to>
      <xdr:col>0</xdr:col>
      <xdr:colOff>216006</xdr:colOff>
      <xdr:row>127</xdr:row>
      <xdr:rowOff>216000</xdr:rowOff>
    </xdr:to>
    <xdr:pic>
      <xdr:nvPicPr>
        <xdr:cNvPr id="13" name="Picture 19"/>
        <xdr:cNvPicPr>
          <a:picLocks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" y="28984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216000</xdr:colOff>
      <xdr:row>101</xdr:row>
      <xdr:rowOff>216000</xdr:rowOff>
    </xdr:to>
    <xdr:pic>
      <xdr:nvPicPr>
        <xdr:cNvPr id="14" name="Picture 20"/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3040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216000</xdr:colOff>
      <xdr:row>35</xdr:row>
      <xdr:rowOff>216000</xdr:rowOff>
    </xdr:to>
    <xdr:pic>
      <xdr:nvPicPr>
        <xdr:cNvPr id="15" name="Picture 21"/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7953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216000</xdr:colOff>
      <xdr:row>237</xdr:row>
      <xdr:rowOff>216000</xdr:rowOff>
    </xdr:to>
    <xdr:pic>
      <xdr:nvPicPr>
        <xdr:cNvPr id="16" name="Picture 22"/>
        <xdr:cNvPicPr>
          <a:picLocks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54130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216000</xdr:colOff>
      <xdr:row>142</xdr:row>
      <xdr:rowOff>216000</xdr:rowOff>
    </xdr:to>
    <xdr:pic>
      <xdr:nvPicPr>
        <xdr:cNvPr id="17" name="Picture 23"/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2413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216000</xdr:colOff>
      <xdr:row>110</xdr:row>
      <xdr:rowOff>216000</xdr:rowOff>
    </xdr:to>
    <xdr:pic>
      <xdr:nvPicPr>
        <xdr:cNvPr id="18" name="Picture 24"/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5098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216000</xdr:colOff>
      <xdr:row>38</xdr:row>
      <xdr:rowOff>216000</xdr:rowOff>
    </xdr:to>
    <xdr:pic>
      <xdr:nvPicPr>
        <xdr:cNvPr id="1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8639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216000</xdr:colOff>
      <xdr:row>42</xdr:row>
      <xdr:rowOff>216000</xdr:rowOff>
    </xdr:to>
    <xdr:pic>
      <xdr:nvPicPr>
        <xdr:cNvPr id="20" name="Picture 26"/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9553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216000</xdr:colOff>
      <xdr:row>105</xdr:row>
      <xdr:rowOff>216000</xdr:rowOff>
    </xdr:to>
    <xdr:pic>
      <xdr:nvPicPr>
        <xdr:cNvPr id="21" name="Picture 27"/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3955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216000</xdr:colOff>
      <xdr:row>236</xdr:row>
      <xdr:rowOff>216000</xdr:rowOff>
    </xdr:to>
    <xdr:pic>
      <xdr:nvPicPr>
        <xdr:cNvPr id="22" name="Picture 28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53901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216000</xdr:colOff>
      <xdr:row>111</xdr:row>
      <xdr:rowOff>216000</xdr:rowOff>
    </xdr:to>
    <xdr:pic>
      <xdr:nvPicPr>
        <xdr:cNvPr id="23" name="Picture 29"/>
        <xdr:cNvPicPr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5326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216000</xdr:colOff>
      <xdr:row>208</xdr:row>
      <xdr:rowOff>216000</xdr:rowOff>
    </xdr:to>
    <xdr:pic>
      <xdr:nvPicPr>
        <xdr:cNvPr id="24" name="Picture 30"/>
        <xdr:cNvPicPr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7501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216000</xdr:colOff>
      <xdr:row>36</xdr:row>
      <xdr:rowOff>216000</xdr:rowOff>
    </xdr:to>
    <xdr:pic>
      <xdr:nvPicPr>
        <xdr:cNvPr id="25" name="Picture 31"/>
        <xdr:cNvPicPr>
          <a:picLocks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8181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216000</xdr:colOff>
      <xdr:row>215</xdr:row>
      <xdr:rowOff>216000</xdr:rowOff>
    </xdr:to>
    <xdr:pic>
      <xdr:nvPicPr>
        <xdr:cNvPr id="26" name="Picture 32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49101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216000</xdr:colOff>
      <xdr:row>108</xdr:row>
      <xdr:rowOff>216000</xdr:rowOff>
    </xdr:to>
    <xdr:pic>
      <xdr:nvPicPr>
        <xdr:cNvPr id="27" name="Picture 33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4641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216000</xdr:colOff>
      <xdr:row>39</xdr:row>
      <xdr:rowOff>216000</xdr:rowOff>
    </xdr:to>
    <xdr:pic>
      <xdr:nvPicPr>
        <xdr:cNvPr id="28" name="Picture 34"/>
        <xdr:cNvPicPr>
          <a:picLocks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8867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216000</xdr:colOff>
      <xdr:row>107</xdr:row>
      <xdr:rowOff>216000</xdr:rowOff>
    </xdr:to>
    <xdr:pic>
      <xdr:nvPicPr>
        <xdr:cNvPr id="29" name="Picture 35"/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4412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214138</xdr:colOff>
      <xdr:row>115</xdr:row>
      <xdr:rowOff>216000</xdr:rowOff>
    </xdr:to>
    <xdr:pic>
      <xdr:nvPicPr>
        <xdr:cNvPr id="3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6241375"/>
          <a:ext cx="214138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216000</xdr:colOff>
      <xdr:row>100</xdr:row>
      <xdr:rowOff>216000</xdr:rowOff>
    </xdr:to>
    <xdr:pic>
      <xdr:nvPicPr>
        <xdr:cNvPr id="31" name="Picture 37"/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2812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216000</xdr:colOff>
      <xdr:row>99</xdr:row>
      <xdr:rowOff>216000</xdr:rowOff>
    </xdr:to>
    <xdr:pic>
      <xdr:nvPicPr>
        <xdr:cNvPr id="32" name="Picture 38"/>
        <xdr:cNvPicPr>
          <a:picLocks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2583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216000</xdr:colOff>
      <xdr:row>214</xdr:row>
      <xdr:rowOff>216000</xdr:rowOff>
    </xdr:to>
    <xdr:pic>
      <xdr:nvPicPr>
        <xdr:cNvPr id="33" name="Picture 39"/>
        <xdr:cNvPicPr>
          <a:picLocks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48872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216000</xdr:colOff>
      <xdr:row>104</xdr:row>
      <xdr:rowOff>216000</xdr:rowOff>
    </xdr:to>
    <xdr:pic>
      <xdr:nvPicPr>
        <xdr:cNvPr id="34" name="Picture 40"/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3726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216000</xdr:colOff>
      <xdr:row>37</xdr:row>
      <xdr:rowOff>216000</xdr:rowOff>
    </xdr:to>
    <xdr:pic>
      <xdr:nvPicPr>
        <xdr:cNvPr id="35" name="Picture 41"/>
        <xdr:cNvPicPr>
          <a:picLocks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8410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216000</xdr:colOff>
      <xdr:row>113</xdr:row>
      <xdr:rowOff>216000</xdr:rowOff>
    </xdr:to>
    <xdr:pic>
      <xdr:nvPicPr>
        <xdr:cNvPr id="36" name="Picture 42"/>
        <xdr:cNvPicPr>
          <a:picLocks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5784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0</xdr:col>
      <xdr:colOff>216001</xdr:colOff>
      <xdr:row>16</xdr:row>
      <xdr:rowOff>216000</xdr:rowOff>
    </xdr:to>
    <xdr:pic>
      <xdr:nvPicPr>
        <xdr:cNvPr id="37" name="Picture 43"/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" y="3609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240</xdr:row>
      <xdr:rowOff>0</xdr:rowOff>
    </xdr:from>
    <xdr:to>
      <xdr:col>0</xdr:col>
      <xdr:colOff>216001</xdr:colOff>
      <xdr:row>240</xdr:row>
      <xdr:rowOff>216000</xdr:rowOff>
    </xdr:to>
    <xdr:pic>
      <xdr:nvPicPr>
        <xdr:cNvPr id="38" name="Picture 44"/>
        <xdr:cNvPicPr>
          <a:picLocks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54816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216000</xdr:colOff>
      <xdr:row>209</xdr:row>
      <xdr:rowOff>216000</xdr:rowOff>
    </xdr:to>
    <xdr:pic>
      <xdr:nvPicPr>
        <xdr:cNvPr id="1069" name="Picture 45"/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47729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216000</xdr:colOff>
      <xdr:row>141</xdr:row>
      <xdr:rowOff>216000</xdr:rowOff>
    </xdr:to>
    <xdr:pic>
      <xdr:nvPicPr>
        <xdr:cNvPr id="1070" name="Picture 46"/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2184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216000</xdr:colOff>
      <xdr:row>40</xdr:row>
      <xdr:rowOff>216000</xdr:rowOff>
    </xdr:to>
    <xdr:pic>
      <xdr:nvPicPr>
        <xdr:cNvPr id="1071" name="Picture 47"/>
        <xdr:cNvPicPr>
          <a:picLocks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9096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216000</xdr:colOff>
      <xdr:row>41</xdr:row>
      <xdr:rowOff>216000</xdr:rowOff>
    </xdr:to>
    <xdr:pic>
      <xdr:nvPicPr>
        <xdr:cNvPr id="1072" name="Picture 48"/>
        <xdr:cNvPicPr>
          <a:picLocks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9324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216000</xdr:colOff>
      <xdr:row>109</xdr:row>
      <xdr:rowOff>216000</xdr:rowOff>
    </xdr:to>
    <xdr:pic>
      <xdr:nvPicPr>
        <xdr:cNvPr id="1073" name="Picture 49"/>
        <xdr:cNvPicPr>
          <a:picLocks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4869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216000</xdr:colOff>
      <xdr:row>26</xdr:row>
      <xdr:rowOff>216000</xdr:rowOff>
    </xdr:to>
    <xdr:pic>
      <xdr:nvPicPr>
        <xdr:cNvPr id="1074" name="Picture 50"/>
        <xdr:cNvPicPr>
          <a:picLocks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5895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216000</xdr:colOff>
      <xdr:row>29</xdr:row>
      <xdr:rowOff>216000</xdr:rowOff>
    </xdr:to>
    <xdr:pic>
      <xdr:nvPicPr>
        <xdr:cNvPr id="1075" name="Picture 51"/>
        <xdr:cNvPicPr>
          <a:picLocks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6581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216000</xdr:colOff>
      <xdr:row>24</xdr:row>
      <xdr:rowOff>216000</xdr:rowOff>
    </xdr:to>
    <xdr:pic>
      <xdr:nvPicPr>
        <xdr:cNvPr id="1076" name="Picture 52"/>
        <xdr:cNvPicPr>
          <a:picLocks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5438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214105</xdr:colOff>
      <xdr:row>139</xdr:row>
      <xdr:rowOff>216000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31727775"/>
          <a:ext cx="214105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216000</xdr:colOff>
      <xdr:row>64</xdr:row>
      <xdr:rowOff>216000</xdr:rowOff>
    </xdr:to>
    <xdr:pic>
      <xdr:nvPicPr>
        <xdr:cNvPr id="1078" name="Picture 54"/>
        <xdr:cNvPicPr>
          <a:picLocks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14582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216000</xdr:colOff>
      <xdr:row>55</xdr:row>
      <xdr:rowOff>216000</xdr:rowOff>
    </xdr:to>
    <xdr:pic>
      <xdr:nvPicPr>
        <xdr:cNvPr id="1079" name="Picture 55"/>
        <xdr:cNvPicPr>
          <a:picLocks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2525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216000</xdr:colOff>
      <xdr:row>222</xdr:row>
      <xdr:rowOff>216000</xdr:rowOff>
    </xdr:to>
    <xdr:pic>
      <xdr:nvPicPr>
        <xdr:cNvPr id="1080" name="Picture 56"/>
        <xdr:cNvPicPr>
          <a:picLocks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50701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140</xdr:row>
      <xdr:rowOff>0</xdr:rowOff>
    </xdr:from>
    <xdr:to>
      <xdr:col>0</xdr:col>
      <xdr:colOff>216001</xdr:colOff>
      <xdr:row>140</xdr:row>
      <xdr:rowOff>216000</xdr:rowOff>
    </xdr:to>
    <xdr:pic>
      <xdr:nvPicPr>
        <xdr:cNvPr id="1081" name="Picture 57"/>
        <xdr:cNvPicPr>
          <a:picLocks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31956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216000</xdr:colOff>
      <xdr:row>65</xdr:row>
      <xdr:rowOff>216000</xdr:rowOff>
    </xdr:to>
    <xdr:pic>
      <xdr:nvPicPr>
        <xdr:cNvPr id="1082" name="Picture 58"/>
        <xdr:cNvPicPr>
          <a:picLocks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14811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216000</xdr:colOff>
      <xdr:row>56</xdr:row>
      <xdr:rowOff>216000</xdr:rowOff>
    </xdr:to>
    <xdr:pic>
      <xdr:nvPicPr>
        <xdr:cNvPr id="1084" name="Picture 60"/>
        <xdr:cNvPicPr>
          <a:picLocks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12753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216000</xdr:colOff>
      <xdr:row>138</xdr:row>
      <xdr:rowOff>216000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31499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216000</xdr:colOff>
      <xdr:row>239</xdr:row>
      <xdr:rowOff>216000</xdr:rowOff>
    </xdr:to>
    <xdr:pic>
      <xdr:nvPicPr>
        <xdr:cNvPr id="1086" name="Picture 62"/>
        <xdr:cNvPicPr>
          <a:picLocks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54587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216000</xdr:colOff>
      <xdr:row>304</xdr:row>
      <xdr:rowOff>216000</xdr:rowOff>
    </xdr:to>
    <xdr:pic>
      <xdr:nvPicPr>
        <xdr:cNvPr id="1087" name="Picture 63"/>
        <xdr:cNvPicPr>
          <a:picLocks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69446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216000</xdr:colOff>
      <xdr:row>66</xdr:row>
      <xdr:rowOff>216000</xdr:rowOff>
    </xdr:to>
    <xdr:pic>
      <xdr:nvPicPr>
        <xdr:cNvPr id="1088" name="Picture 64"/>
        <xdr:cNvPicPr>
          <a:picLocks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15039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216000</xdr:colOff>
      <xdr:row>132</xdr:row>
      <xdr:rowOff>216000</xdr:rowOff>
    </xdr:to>
    <xdr:pic>
      <xdr:nvPicPr>
        <xdr:cNvPr id="1089" name="Picture 65"/>
        <xdr:cNvPicPr>
          <a:picLocks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0127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216000</xdr:colOff>
      <xdr:row>61</xdr:row>
      <xdr:rowOff>216000</xdr:rowOff>
    </xdr:to>
    <xdr:pic>
      <xdr:nvPicPr>
        <xdr:cNvPr id="1090" name="Picture 66"/>
        <xdr:cNvPicPr>
          <a:picLocks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13896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216000</xdr:colOff>
      <xdr:row>131</xdr:row>
      <xdr:rowOff>216000</xdr:rowOff>
    </xdr:to>
    <xdr:pic>
      <xdr:nvPicPr>
        <xdr:cNvPr id="1091" name="Picture 67"/>
        <xdr:cNvPicPr>
          <a:picLocks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9898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216000</xdr:colOff>
      <xdr:row>133</xdr:row>
      <xdr:rowOff>216000</xdr:rowOff>
    </xdr:to>
    <xdr:pic>
      <xdr:nvPicPr>
        <xdr:cNvPr id="1092" name="Picture 68"/>
        <xdr:cNvPicPr>
          <a:picLocks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0356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216000</xdr:colOff>
      <xdr:row>137</xdr:row>
      <xdr:rowOff>216000</xdr:rowOff>
    </xdr:to>
    <xdr:pic>
      <xdr:nvPicPr>
        <xdr:cNvPr id="1093" name="Picture 69"/>
        <xdr:cNvPicPr>
          <a:picLocks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1270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216000</xdr:colOff>
      <xdr:row>62</xdr:row>
      <xdr:rowOff>216000</xdr:rowOff>
    </xdr:to>
    <xdr:pic>
      <xdr:nvPicPr>
        <xdr:cNvPr id="1094" name="Picture 70"/>
        <xdr:cNvPicPr>
          <a:picLocks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14125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216000</xdr:colOff>
      <xdr:row>219</xdr:row>
      <xdr:rowOff>216000</xdr:rowOff>
    </xdr:to>
    <xdr:pic>
      <xdr:nvPicPr>
        <xdr:cNvPr id="1095" name="Picture 71"/>
        <xdr:cNvPicPr>
          <a:picLocks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50015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216000</xdr:colOff>
      <xdr:row>212</xdr:row>
      <xdr:rowOff>216000</xdr:rowOff>
    </xdr:to>
    <xdr:pic>
      <xdr:nvPicPr>
        <xdr:cNvPr id="1096" name="Picture 72"/>
        <xdr:cNvPicPr>
          <a:picLocks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48415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216000</xdr:colOff>
      <xdr:row>136</xdr:row>
      <xdr:rowOff>216000</xdr:rowOff>
    </xdr:to>
    <xdr:pic>
      <xdr:nvPicPr>
        <xdr:cNvPr id="1097" name="Picture 73"/>
        <xdr:cNvPicPr>
          <a:picLocks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1041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216000</xdr:colOff>
      <xdr:row>128</xdr:row>
      <xdr:rowOff>216000</xdr:rowOff>
    </xdr:to>
    <xdr:pic>
      <xdr:nvPicPr>
        <xdr:cNvPr id="1098" name="Picture 74"/>
        <xdr:cNvPicPr>
          <a:picLocks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29213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0</xdr:col>
      <xdr:colOff>216000</xdr:colOff>
      <xdr:row>340</xdr:row>
      <xdr:rowOff>216000</xdr:rowOff>
    </xdr:to>
    <xdr:pic>
      <xdr:nvPicPr>
        <xdr:cNvPr id="1099" name="Picture 75"/>
        <xdr:cNvPicPr>
          <a:picLocks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77676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216000</xdr:colOff>
      <xdr:row>235</xdr:row>
      <xdr:rowOff>216000</xdr:rowOff>
    </xdr:to>
    <xdr:pic>
      <xdr:nvPicPr>
        <xdr:cNvPr id="1100" name="Picture 76"/>
        <xdr:cNvPicPr>
          <a:picLocks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53673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216000</xdr:colOff>
      <xdr:row>135</xdr:row>
      <xdr:rowOff>216000</xdr:rowOff>
    </xdr:to>
    <xdr:pic>
      <xdr:nvPicPr>
        <xdr:cNvPr id="1101" name="Picture 77"/>
        <xdr:cNvPicPr>
          <a:picLocks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0813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216000</xdr:colOff>
      <xdr:row>58</xdr:row>
      <xdr:rowOff>216000</xdr:rowOff>
    </xdr:to>
    <xdr:pic>
      <xdr:nvPicPr>
        <xdr:cNvPr id="1102" name="Picture 78"/>
        <xdr:cNvPicPr>
          <a:picLocks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13211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216000</xdr:colOff>
      <xdr:row>57</xdr:row>
      <xdr:rowOff>216000</xdr:rowOff>
    </xdr:to>
    <xdr:pic>
      <xdr:nvPicPr>
        <xdr:cNvPr id="1103" name="Picture 79"/>
        <xdr:cNvPicPr>
          <a:picLocks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12982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216000</xdr:colOff>
      <xdr:row>60</xdr:row>
      <xdr:rowOff>216000</xdr:rowOff>
    </xdr:to>
    <xdr:pic>
      <xdr:nvPicPr>
        <xdr:cNvPr id="1104" name="Picture 80"/>
        <xdr:cNvPicPr>
          <a:picLocks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13668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216000</xdr:colOff>
      <xdr:row>130</xdr:row>
      <xdr:rowOff>216000</xdr:rowOff>
    </xdr:to>
    <xdr:pic>
      <xdr:nvPicPr>
        <xdr:cNvPr id="1105" name="Picture 81"/>
        <xdr:cNvPicPr>
          <a:picLocks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29670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216000</xdr:colOff>
      <xdr:row>23</xdr:row>
      <xdr:rowOff>216000</xdr:rowOff>
    </xdr:to>
    <xdr:pic>
      <xdr:nvPicPr>
        <xdr:cNvPr id="1106" name="Picture 82"/>
        <xdr:cNvPicPr>
          <a:picLocks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5210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216000</xdr:colOff>
      <xdr:row>9</xdr:row>
      <xdr:rowOff>216000</xdr:rowOff>
    </xdr:to>
    <xdr:pic>
      <xdr:nvPicPr>
        <xdr:cNvPr id="1107" name="Picture 83"/>
        <xdr:cNvPicPr>
          <a:picLocks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21240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216000</xdr:colOff>
      <xdr:row>30</xdr:row>
      <xdr:rowOff>216000</xdr:rowOff>
    </xdr:to>
    <xdr:pic>
      <xdr:nvPicPr>
        <xdr:cNvPr id="1108" name="Picture 84"/>
        <xdr:cNvPicPr>
          <a:picLocks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6810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216000</xdr:colOff>
      <xdr:row>11</xdr:row>
      <xdr:rowOff>216000</xdr:rowOff>
    </xdr:to>
    <xdr:pic>
      <xdr:nvPicPr>
        <xdr:cNvPr id="1109" name="Picture 85"/>
        <xdr:cNvPicPr>
          <a:picLocks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25050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216000</xdr:colOff>
      <xdr:row>8</xdr:row>
      <xdr:rowOff>216000</xdr:rowOff>
    </xdr:to>
    <xdr:pic>
      <xdr:nvPicPr>
        <xdr:cNvPr id="1110" name="Picture 86"/>
        <xdr:cNvPicPr>
          <a:picLocks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1933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216000</xdr:colOff>
      <xdr:row>10</xdr:row>
      <xdr:rowOff>216000</xdr:rowOff>
    </xdr:to>
    <xdr:pic>
      <xdr:nvPicPr>
        <xdr:cNvPr id="1111" name="Picture 87"/>
        <xdr:cNvPicPr>
          <a:picLocks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390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216000</xdr:colOff>
      <xdr:row>12</xdr:row>
      <xdr:rowOff>216000</xdr:rowOff>
    </xdr:to>
    <xdr:pic>
      <xdr:nvPicPr>
        <xdr:cNvPr id="1112" name="Picture 88"/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2847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216000</xdr:colOff>
      <xdr:row>13</xdr:row>
      <xdr:rowOff>216000</xdr:rowOff>
    </xdr:to>
    <xdr:pic>
      <xdr:nvPicPr>
        <xdr:cNvPr id="1113" name="Picture 89"/>
        <xdr:cNvPicPr>
          <a:picLocks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3076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216000</xdr:colOff>
      <xdr:row>14</xdr:row>
      <xdr:rowOff>216000</xdr:rowOff>
    </xdr:to>
    <xdr:pic>
      <xdr:nvPicPr>
        <xdr:cNvPr id="1114" name="Picture 90"/>
        <xdr:cNvPicPr>
          <a:picLocks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305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216000</xdr:colOff>
      <xdr:row>15</xdr:row>
      <xdr:rowOff>216000</xdr:rowOff>
    </xdr:to>
    <xdr:pic>
      <xdr:nvPicPr>
        <xdr:cNvPr id="1115" name="Picture 91"/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533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18</xdr:row>
      <xdr:rowOff>0</xdr:rowOff>
    </xdr:from>
    <xdr:to>
      <xdr:col>0</xdr:col>
      <xdr:colOff>216001</xdr:colOff>
      <xdr:row>18</xdr:row>
      <xdr:rowOff>216000</xdr:rowOff>
    </xdr:to>
    <xdr:pic>
      <xdr:nvPicPr>
        <xdr:cNvPr id="1116" name="Picture 92"/>
        <xdr:cNvPicPr>
          <a:picLocks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" y="4219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25</xdr:row>
      <xdr:rowOff>0</xdr:rowOff>
    </xdr:from>
    <xdr:to>
      <xdr:col>0</xdr:col>
      <xdr:colOff>216001</xdr:colOff>
      <xdr:row>25</xdr:row>
      <xdr:rowOff>216000</xdr:rowOff>
    </xdr:to>
    <xdr:pic>
      <xdr:nvPicPr>
        <xdr:cNvPr id="1117" name="Picture 93"/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5591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216000</xdr:colOff>
      <xdr:row>28</xdr:row>
      <xdr:rowOff>216000</xdr:rowOff>
    </xdr:to>
    <xdr:pic>
      <xdr:nvPicPr>
        <xdr:cNvPr id="1118" name="Picture 94"/>
        <xdr:cNvPicPr>
          <a:picLocks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6048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216000</xdr:colOff>
      <xdr:row>31</xdr:row>
      <xdr:rowOff>216000</xdr:rowOff>
    </xdr:to>
    <xdr:pic>
      <xdr:nvPicPr>
        <xdr:cNvPr id="1119" name="Picture 95"/>
        <xdr:cNvPicPr>
          <a:picLocks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6734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216000</xdr:colOff>
      <xdr:row>117</xdr:row>
      <xdr:rowOff>216000</xdr:rowOff>
    </xdr:to>
    <xdr:pic>
      <xdr:nvPicPr>
        <xdr:cNvPr id="1120" name="Picture 96"/>
        <xdr:cNvPicPr>
          <a:picLocks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15878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216000</xdr:colOff>
      <xdr:row>202</xdr:row>
      <xdr:rowOff>216000</xdr:rowOff>
    </xdr:to>
    <xdr:pic>
      <xdr:nvPicPr>
        <xdr:cNvPr id="1121" name="Picture 97"/>
        <xdr:cNvPicPr>
          <a:picLocks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20450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216000</xdr:colOff>
      <xdr:row>203</xdr:row>
      <xdr:rowOff>216000</xdr:rowOff>
    </xdr:to>
    <xdr:pic>
      <xdr:nvPicPr>
        <xdr:cNvPr id="1122" name="Picture 98"/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20678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216000</xdr:colOff>
      <xdr:row>204</xdr:row>
      <xdr:rowOff>216000</xdr:rowOff>
    </xdr:to>
    <xdr:pic>
      <xdr:nvPicPr>
        <xdr:cNvPr id="1123" name="Picture 99"/>
        <xdr:cNvPicPr>
          <a:picLocks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20907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216000</xdr:colOff>
      <xdr:row>205</xdr:row>
      <xdr:rowOff>216000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1135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216000</xdr:colOff>
      <xdr:row>206</xdr:row>
      <xdr:rowOff>216000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21364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216000</xdr:colOff>
      <xdr:row>207</xdr:row>
      <xdr:rowOff>216000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21593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353</xdr:row>
      <xdr:rowOff>28575</xdr:rowOff>
    </xdr:from>
    <xdr:to>
      <xdr:col>5</xdr:col>
      <xdr:colOff>1752600</xdr:colOff>
      <xdr:row>360</xdr:row>
      <xdr:rowOff>47625</xdr:rowOff>
    </xdr:to>
    <xdr:pic>
      <xdr:nvPicPr>
        <xdr:cNvPr id="1128" name="Afbeelding 1127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50750"/>
          <a:ext cx="3333750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0</xdr:row>
      <xdr:rowOff>95250</xdr:rowOff>
    </xdr:from>
    <xdr:to>
      <xdr:col>5</xdr:col>
      <xdr:colOff>1790700</xdr:colOff>
      <xdr:row>6</xdr:row>
      <xdr:rowOff>114300</xdr:rowOff>
    </xdr:to>
    <xdr:pic>
      <xdr:nvPicPr>
        <xdr:cNvPr id="106" name="Picture 1" descr="superstar+logo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04800" y="95250"/>
          <a:ext cx="3067050" cy="1162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95251</xdr:rowOff>
    </xdr:from>
    <xdr:to>
      <xdr:col>5</xdr:col>
      <xdr:colOff>1781175</xdr:colOff>
      <xdr:row>6</xdr:row>
      <xdr:rowOff>114301</xdr:rowOff>
    </xdr:to>
    <xdr:pic>
      <xdr:nvPicPr>
        <xdr:cNvPr id="2" name="Picture 1" descr="superstar+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5275" y="95251"/>
          <a:ext cx="306705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216000</xdr:colOff>
      <xdr:row>20</xdr:row>
      <xdr:rowOff>216000</xdr:rowOff>
    </xdr:to>
    <xdr:pic>
      <xdr:nvPicPr>
        <xdr:cNvPr id="3" name="Picture 1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448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216000</xdr:colOff>
      <xdr:row>22</xdr:row>
      <xdr:rowOff>216000</xdr:rowOff>
    </xdr:to>
    <xdr:pic>
      <xdr:nvPicPr>
        <xdr:cNvPr id="4" name="Picture 2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905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216000</xdr:colOff>
      <xdr:row>21</xdr:row>
      <xdr:rowOff>216000</xdr:rowOff>
    </xdr:to>
    <xdr:pic>
      <xdr:nvPicPr>
        <xdr:cNvPr id="5" name="Picture 3"/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676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216000</xdr:colOff>
      <xdr:row>160</xdr:row>
      <xdr:rowOff>216000</xdr:rowOff>
    </xdr:to>
    <xdr:pic>
      <xdr:nvPicPr>
        <xdr:cNvPr id="6" name="Picture 4"/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9992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162</xdr:row>
      <xdr:rowOff>0</xdr:rowOff>
    </xdr:from>
    <xdr:to>
      <xdr:col>0</xdr:col>
      <xdr:colOff>216001</xdr:colOff>
      <xdr:row>162</xdr:row>
      <xdr:rowOff>216000</xdr:rowOff>
    </xdr:to>
    <xdr:pic>
      <xdr:nvPicPr>
        <xdr:cNvPr id="7" name="Picture 5"/>
        <xdr:cNvPicPr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20221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216000</xdr:colOff>
      <xdr:row>73</xdr:row>
      <xdr:rowOff>216000</xdr:rowOff>
    </xdr:to>
    <xdr:pic>
      <xdr:nvPicPr>
        <xdr:cNvPr id="8" name="Picture 6"/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2449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70</xdr:row>
      <xdr:rowOff>9525</xdr:rowOff>
    </xdr:from>
    <xdr:to>
      <xdr:col>0</xdr:col>
      <xdr:colOff>216000</xdr:colOff>
      <xdr:row>70</xdr:row>
      <xdr:rowOff>225525</xdr:rowOff>
    </xdr:to>
    <xdr:pic>
      <xdr:nvPicPr>
        <xdr:cNvPr id="9" name="Picture 7"/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2230100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216000</xdr:colOff>
      <xdr:row>32</xdr:row>
      <xdr:rowOff>216000</xdr:rowOff>
    </xdr:to>
    <xdr:pic>
      <xdr:nvPicPr>
        <xdr:cNvPr id="10" name="Picture 8"/>
        <xdr:cNvPicPr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6962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</xdr:colOff>
      <xdr:row>45</xdr:row>
      <xdr:rowOff>0</xdr:rowOff>
    </xdr:from>
    <xdr:to>
      <xdr:col>0</xdr:col>
      <xdr:colOff>216004</xdr:colOff>
      <xdr:row>45</xdr:row>
      <xdr:rowOff>216000</xdr:rowOff>
    </xdr:to>
    <xdr:pic>
      <xdr:nvPicPr>
        <xdr:cNvPr id="11" name="Picture 9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" y="9477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216000</xdr:colOff>
      <xdr:row>17</xdr:row>
      <xdr:rowOff>216000</xdr:rowOff>
    </xdr:to>
    <xdr:pic>
      <xdr:nvPicPr>
        <xdr:cNvPr id="12" name="Picture 10"/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3990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</xdr:colOff>
      <xdr:row>126</xdr:row>
      <xdr:rowOff>0</xdr:rowOff>
    </xdr:from>
    <xdr:to>
      <xdr:col>0</xdr:col>
      <xdr:colOff>216007</xdr:colOff>
      <xdr:row>126</xdr:row>
      <xdr:rowOff>216000</xdr:rowOff>
    </xdr:to>
    <xdr:pic>
      <xdr:nvPicPr>
        <xdr:cNvPr id="13" name="Picture 11"/>
        <xdr:cNvPicPr>
          <a:picLocks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" y="16106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</xdr:colOff>
      <xdr:row>103</xdr:row>
      <xdr:rowOff>0</xdr:rowOff>
    </xdr:from>
    <xdr:to>
      <xdr:col>0</xdr:col>
      <xdr:colOff>216003</xdr:colOff>
      <xdr:row>103</xdr:row>
      <xdr:rowOff>216000</xdr:rowOff>
    </xdr:to>
    <xdr:pic>
      <xdr:nvPicPr>
        <xdr:cNvPr id="14" name="Picture 12"/>
        <xdr:cNvPicPr>
          <a:picLocks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" y="13592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</xdr:colOff>
      <xdr:row>102</xdr:row>
      <xdr:rowOff>0</xdr:rowOff>
    </xdr:from>
    <xdr:to>
      <xdr:col>0</xdr:col>
      <xdr:colOff>216003</xdr:colOff>
      <xdr:row>102</xdr:row>
      <xdr:rowOff>216000</xdr:rowOff>
    </xdr:to>
    <xdr:pic>
      <xdr:nvPicPr>
        <xdr:cNvPr id="15" name="Picture 13"/>
        <xdr:cNvPicPr>
          <a:picLocks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" y="13363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</xdr:colOff>
      <xdr:row>46</xdr:row>
      <xdr:rowOff>0</xdr:rowOff>
    </xdr:from>
    <xdr:to>
      <xdr:col>0</xdr:col>
      <xdr:colOff>216003</xdr:colOff>
      <xdr:row>46</xdr:row>
      <xdr:rowOff>216000</xdr:rowOff>
    </xdr:to>
    <xdr:pic>
      <xdr:nvPicPr>
        <xdr:cNvPr id="16" name="Picture 14"/>
        <xdr:cNvPicPr>
          <a:picLocks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" y="9705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</xdr:colOff>
      <xdr:row>134</xdr:row>
      <xdr:rowOff>0</xdr:rowOff>
    </xdr:from>
    <xdr:to>
      <xdr:col>0</xdr:col>
      <xdr:colOff>216003</xdr:colOff>
      <xdr:row>134</xdr:row>
      <xdr:rowOff>216000</xdr:rowOff>
    </xdr:to>
    <xdr:pic>
      <xdr:nvPicPr>
        <xdr:cNvPr id="17" name="Picture 15"/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" y="17706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</xdr:colOff>
      <xdr:row>143</xdr:row>
      <xdr:rowOff>0</xdr:rowOff>
    </xdr:from>
    <xdr:to>
      <xdr:col>0</xdr:col>
      <xdr:colOff>216002</xdr:colOff>
      <xdr:row>143</xdr:row>
      <xdr:rowOff>216000</xdr:rowOff>
    </xdr:to>
    <xdr:pic>
      <xdr:nvPicPr>
        <xdr:cNvPr id="18" name="Picture 16"/>
        <xdr:cNvPicPr>
          <a:picLocks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" y="19764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216000</xdr:colOff>
      <xdr:row>34</xdr:row>
      <xdr:rowOff>216000</xdr:rowOff>
    </xdr:to>
    <xdr:pic>
      <xdr:nvPicPr>
        <xdr:cNvPr id="19" name="Picture 17"/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7191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216000</xdr:colOff>
      <xdr:row>43</xdr:row>
      <xdr:rowOff>216000</xdr:rowOff>
    </xdr:to>
    <xdr:pic>
      <xdr:nvPicPr>
        <xdr:cNvPr id="20" name="Picture 18"/>
        <xdr:cNvPicPr>
          <a:picLocks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9248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</xdr:colOff>
      <xdr:row>127</xdr:row>
      <xdr:rowOff>0</xdr:rowOff>
    </xdr:from>
    <xdr:to>
      <xdr:col>0</xdr:col>
      <xdr:colOff>216006</xdr:colOff>
      <xdr:row>127</xdr:row>
      <xdr:rowOff>216000</xdr:rowOff>
    </xdr:to>
    <xdr:pic>
      <xdr:nvPicPr>
        <xdr:cNvPr id="21" name="Picture 19"/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" y="16335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216000</xdr:colOff>
      <xdr:row>101</xdr:row>
      <xdr:rowOff>216000</xdr:rowOff>
    </xdr:to>
    <xdr:pic>
      <xdr:nvPicPr>
        <xdr:cNvPr id="22" name="Picture 20"/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3134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216000</xdr:colOff>
      <xdr:row>35</xdr:row>
      <xdr:rowOff>216000</xdr:rowOff>
    </xdr:to>
    <xdr:pic>
      <xdr:nvPicPr>
        <xdr:cNvPr id="23" name="Picture 21"/>
        <xdr:cNvPicPr>
          <a:picLocks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7419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216000</xdr:colOff>
      <xdr:row>237</xdr:row>
      <xdr:rowOff>216000</xdr:rowOff>
    </xdr:to>
    <xdr:pic>
      <xdr:nvPicPr>
        <xdr:cNvPr id="24" name="Picture 22"/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3879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216000</xdr:colOff>
      <xdr:row>142</xdr:row>
      <xdr:rowOff>216000</xdr:rowOff>
    </xdr:to>
    <xdr:pic>
      <xdr:nvPicPr>
        <xdr:cNvPr id="25" name="Picture 23"/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9535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216000</xdr:colOff>
      <xdr:row>110</xdr:row>
      <xdr:rowOff>216000</xdr:rowOff>
    </xdr:to>
    <xdr:pic>
      <xdr:nvPicPr>
        <xdr:cNvPr id="26" name="Picture 24"/>
        <xdr:cNvPicPr>
          <a:picLocks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4963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216000</xdr:colOff>
      <xdr:row>38</xdr:row>
      <xdr:rowOff>216000</xdr:rowOff>
    </xdr:to>
    <xdr:pic>
      <xdr:nvPicPr>
        <xdr:cNvPr id="2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8105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216000</xdr:colOff>
      <xdr:row>42</xdr:row>
      <xdr:rowOff>216000</xdr:rowOff>
    </xdr:to>
    <xdr:pic>
      <xdr:nvPicPr>
        <xdr:cNvPr id="28" name="Picture 26"/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9020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216000</xdr:colOff>
      <xdr:row>105</xdr:row>
      <xdr:rowOff>216000</xdr:rowOff>
    </xdr:to>
    <xdr:pic>
      <xdr:nvPicPr>
        <xdr:cNvPr id="29" name="Picture 27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4049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216000</xdr:colOff>
      <xdr:row>236</xdr:row>
      <xdr:rowOff>216000</xdr:rowOff>
    </xdr:to>
    <xdr:pic>
      <xdr:nvPicPr>
        <xdr:cNvPr id="30" name="Picture 28"/>
        <xdr:cNvPicPr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3650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216000</xdr:colOff>
      <xdr:row>111</xdr:row>
      <xdr:rowOff>216000</xdr:rowOff>
    </xdr:to>
    <xdr:pic>
      <xdr:nvPicPr>
        <xdr:cNvPr id="31" name="Picture 29"/>
        <xdr:cNvPicPr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5192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216000</xdr:colOff>
      <xdr:row>208</xdr:row>
      <xdr:rowOff>216000</xdr:rowOff>
    </xdr:to>
    <xdr:pic>
      <xdr:nvPicPr>
        <xdr:cNvPr id="32" name="Picture 30"/>
        <xdr:cNvPicPr>
          <a:picLocks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1821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216000</xdr:colOff>
      <xdr:row>36</xdr:row>
      <xdr:rowOff>216000</xdr:rowOff>
    </xdr:to>
    <xdr:pic>
      <xdr:nvPicPr>
        <xdr:cNvPr id="33" name="Picture 31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7648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216000</xdr:colOff>
      <xdr:row>215</xdr:row>
      <xdr:rowOff>216000</xdr:rowOff>
    </xdr:to>
    <xdr:pic>
      <xdr:nvPicPr>
        <xdr:cNvPr id="34" name="Picture 32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2736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216000</xdr:colOff>
      <xdr:row>108</xdr:row>
      <xdr:rowOff>216000</xdr:rowOff>
    </xdr:to>
    <xdr:pic>
      <xdr:nvPicPr>
        <xdr:cNvPr id="35" name="Picture 33"/>
        <xdr:cNvPicPr>
          <a:picLocks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4506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216000</xdr:colOff>
      <xdr:row>39</xdr:row>
      <xdr:rowOff>216000</xdr:rowOff>
    </xdr:to>
    <xdr:pic>
      <xdr:nvPicPr>
        <xdr:cNvPr id="36" name="Picture 34"/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8334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216000</xdr:colOff>
      <xdr:row>107</xdr:row>
      <xdr:rowOff>216000</xdr:rowOff>
    </xdr:to>
    <xdr:pic>
      <xdr:nvPicPr>
        <xdr:cNvPr id="37" name="Picture 35"/>
        <xdr:cNvPicPr>
          <a:picLocks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4277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214138</xdr:colOff>
      <xdr:row>115</xdr:row>
      <xdr:rowOff>216000</xdr:rowOff>
    </xdr:to>
    <xdr:pic>
      <xdr:nvPicPr>
        <xdr:cNvPr id="3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5649575"/>
          <a:ext cx="214138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216000</xdr:colOff>
      <xdr:row>100</xdr:row>
      <xdr:rowOff>216000</xdr:rowOff>
    </xdr:to>
    <xdr:pic>
      <xdr:nvPicPr>
        <xdr:cNvPr id="39" name="Picture 37"/>
        <xdr:cNvPicPr>
          <a:picLocks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12906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216000</xdr:colOff>
      <xdr:row>99</xdr:row>
      <xdr:rowOff>216000</xdr:rowOff>
    </xdr:to>
    <xdr:pic>
      <xdr:nvPicPr>
        <xdr:cNvPr id="40" name="Picture 38"/>
        <xdr:cNvPicPr>
          <a:picLocks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12677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216000</xdr:colOff>
      <xdr:row>214</xdr:row>
      <xdr:rowOff>216000</xdr:rowOff>
    </xdr:to>
    <xdr:pic>
      <xdr:nvPicPr>
        <xdr:cNvPr id="41" name="Picture 39"/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2507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216000</xdr:colOff>
      <xdr:row>104</xdr:row>
      <xdr:rowOff>216000</xdr:rowOff>
    </xdr:to>
    <xdr:pic>
      <xdr:nvPicPr>
        <xdr:cNvPr id="42" name="Picture 40"/>
        <xdr:cNvPicPr>
          <a:picLocks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3820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216000</xdr:colOff>
      <xdr:row>37</xdr:row>
      <xdr:rowOff>216000</xdr:rowOff>
    </xdr:to>
    <xdr:pic>
      <xdr:nvPicPr>
        <xdr:cNvPr id="43" name="Picture 41"/>
        <xdr:cNvPicPr>
          <a:picLocks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7877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216000</xdr:colOff>
      <xdr:row>113</xdr:row>
      <xdr:rowOff>216000</xdr:rowOff>
    </xdr:to>
    <xdr:pic>
      <xdr:nvPicPr>
        <xdr:cNvPr id="44" name="Picture 42"/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5420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0</xdr:col>
      <xdr:colOff>216001</xdr:colOff>
      <xdr:row>16</xdr:row>
      <xdr:rowOff>216000</xdr:rowOff>
    </xdr:to>
    <xdr:pic>
      <xdr:nvPicPr>
        <xdr:cNvPr id="45" name="Picture 43"/>
        <xdr:cNvPicPr>
          <a:picLocks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3762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240</xdr:row>
      <xdr:rowOff>0</xdr:rowOff>
    </xdr:from>
    <xdr:to>
      <xdr:col>0</xdr:col>
      <xdr:colOff>216001</xdr:colOff>
      <xdr:row>240</xdr:row>
      <xdr:rowOff>216000</xdr:rowOff>
    </xdr:to>
    <xdr:pic>
      <xdr:nvPicPr>
        <xdr:cNvPr id="46" name="Picture 44"/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4336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216000</xdr:colOff>
      <xdr:row>209</xdr:row>
      <xdr:rowOff>216000</xdr:rowOff>
    </xdr:to>
    <xdr:pic>
      <xdr:nvPicPr>
        <xdr:cNvPr id="47" name="Picture 45"/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2050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216000</xdr:colOff>
      <xdr:row>141</xdr:row>
      <xdr:rowOff>216000</xdr:rowOff>
    </xdr:to>
    <xdr:pic>
      <xdr:nvPicPr>
        <xdr:cNvPr id="48" name="Picture 46"/>
        <xdr:cNvPicPr>
          <a:picLocks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9307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216000</xdr:colOff>
      <xdr:row>40</xdr:row>
      <xdr:rowOff>216000</xdr:rowOff>
    </xdr:to>
    <xdr:pic>
      <xdr:nvPicPr>
        <xdr:cNvPr id="49" name="Picture 47"/>
        <xdr:cNvPicPr>
          <a:picLocks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8562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216000</xdr:colOff>
      <xdr:row>41</xdr:row>
      <xdr:rowOff>216000</xdr:rowOff>
    </xdr:to>
    <xdr:pic>
      <xdr:nvPicPr>
        <xdr:cNvPr id="50" name="Picture 48"/>
        <xdr:cNvPicPr>
          <a:picLocks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8791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216000</xdr:colOff>
      <xdr:row>109</xdr:row>
      <xdr:rowOff>216000</xdr:rowOff>
    </xdr:to>
    <xdr:pic>
      <xdr:nvPicPr>
        <xdr:cNvPr id="51" name="Picture 49"/>
        <xdr:cNvPicPr>
          <a:picLocks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4735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216000</xdr:colOff>
      <xdr:row>26</xdr:row>
      <xdr:rowOff>216000</xdr:rowOff>
    </xdr:to>
    <xdr:pic>
      <xdr:nvPicPr>
        <xdr:cNvPr id="52" name="Picture 50"/>
        <xdr:cNvPicPr>
          <a:picLocks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5819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216000</xdr:colOff>
      <xdr:row>29</xdr:row>
      <xdr:rowOff>216000</xdr:rowOff>
    </xdr:to>
    <xdr:pic>
      <xdr:nvPicPr>
        <xdr:cNvPr id="53" name="Picture 51"/>
        <xdr:cNvPicPr>
          <a:picLocks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6276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216000</xdr:colOff>
      <xdr:row>24</xdr:row>
      <xdr:rowOff>216000</xdr:rowOff>
    </xdr:to>
    <xdr:pic>
      <xdr:nvPicPr>
        <xdr:cNvPr id="54" name="Picture 52"/>
        <xdr:cNvPicPr>
          <a:picLocks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5362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214105</xdr:colOff>
      <xdr:row>139</xdr:row>
      <xdr:rowOff>216000</xdr:rowOff>
    </xdr:to>
    <xdr:pic>
      <xdr:nvPicPr>
        <xdr:cNvPr id="55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18849975"/>
          <a:ext cx="214105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216000</xdr:colOff>
      <xdr:row>64</xdr:row>
      <xdr:rowOff>216000</xdr:rowOff>
    </xdr:to>
    <xdr:pic>
      <xdr:nvPicPr>
        <xdr:cNvPr id="56" name="Picture 54"/>
        <xdr:cNvPicPr>
          <a:picLocks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1534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216000</xdr:colOff>
      <xdr:row>55</xdr:row>
      <xdr:rowOff>216000</xdr:rowOff>
    </xdr:to>
    <xdr:pic>
      <xdr:nvPicPr>
        <xdr:cNvPr id="57" name="Picture 55"/>
        <xdr:cNvPicPr>
          <a:picLocks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9934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216000</xdr:colOff>
      <xdr:row>222</xdr:row>
      <xdr:rowOff>216000</xdr:rowOff>
    </xdr:to>
    <xdr:pic>
      <xdr:nvPicPr>
        <xdr:cNvPr id="58" name="Picture 56"/>
        <xdr:cNvPicPr>
          <a:picLocks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23193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140</xdr:row>
      <xdr:rowOff>0</xdr:rowOff>
    </xdr:from>
    <xdr:to>
      <xdr:col>0</xdr:col>
      <xdr:colOff>216001</xdr:colOff>
      <xdr:row>140</xdr:row>
      <xdr:rowOff>216000</xdr:rowOff>
    </xdr:to>
    <xdr:pic>
      <xdr:nvPicPr>
        <xdr:cNvPr id="59" name="Picture 57"/>
        <xdr:cNvPicPr>
          <a:picLocks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" y="19078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216000</xdr:colOff>
      <xdr:row>65</xdr:row>
      <xdr:rowOff>216000</xdr:rowOff>
    </xdr:to>
    <xdr:pic>
      <xdr:nvPicPr>
        <xdr:cNvPr id="60" name="Picture 58"/>
        <xdr:cNvPicPr>
          <a:picLocks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11763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216000</xdr:colOff>
      <xdr:row>56</xdr:row>
      <xdr:rowOff>216000</xdr:rowOff>
    </xdr:to>
    <xdr:pic>
      <xdr:nvPicPr>
        <xdr:cNvPr id="61" name="Picture 60"/>
        <xdr:cNvPicPr>
          <a:picLocks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10163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216000</xdr:colOff>
      <xdr:row>138</xdr:row>
      <xdr:rowOff>216000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18621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216000</xdr:colOff>
      <xdr:row>239</xdr:row>
      <xdr:rowOff>216000</xdr:rowOff>
    </xdr:to>
    <xdr:pic>
      <xdr:nvPicPr>
        <xdr:cNvPr id="63" name="Picture 62"/>
        <xdr:cNvPicPr>
          <a:picLocks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4107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216000</xdr:colOff>
      <xdr:row>304</xdr:row>
      <xdr:rowOff>216000</xdr:rowOff>
    </xdr:to>
    <xdr:pic>
      <xdr:nvPicPr>
        <xdr:cNvPr id="64" name="Picture 63"/>
        <xdr:cNvPicPr>
          <a:picLocks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24564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216000</xdr:colOff>
      <xdr:row>66</xdr:row>
      <xdr:rowOff>216000</xdr:rowOff>
    </xdr:to>
    <xdr:pic>
      <xdr:nvPicPr>
        <xdr:cNvPr id="65" name="Picture 64"/>
        <xdr:cNvPicPr>
          <a:picLocks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11991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216000</xdr:colOff>
      <xdr:row>132</xdr:row>
      <xdr:rowOff>216000</xdr:rowOff>
    </xdr:to>
    <xdr:pic>
      <xdr:nvPicPr>
        <xdr:cNvPr id="66" name="Picture 65"/>
        <xdr:cNvPicPr>
          <a:picLocks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17249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216000</xdr:colOff>
      <xdr:row>61</xdr:row>
      <xdr:rowOff>216000</xdr:rowOff>
    </xdr:to>
    <xdr:pic>
      <xdr:nvPicPr>
        <xdr:cNvPr id="67" name="Picture 66"/>
        <xdr:cNvPicPr>
          <a:picLocks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11077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216000</xdr:colOff>
      <xdr:row>131</xdr:row>
      <xdr:rowOff>216000</xdr:rowOff>
    </xdr:to>
    <xdr:pic>
      <xdr:nvPicPr>
        <xdr:cNvPr id="68" name="Picture 67"/>
        <xdr:cNvPicPr>
          <a:picLocks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17021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216000</xdr:colOff>
      <xdr:row>133</xdr:row>
      <xdr:rowOff>216000</xdr:rowOff>
    </xdr:to>
    <xdr:pic>
      <xdr:nvPicPr>
        <xdr:cNvPr id="69" name="Picture 68"/>
        <xdr:cNvPicPr>
          <a:picLocks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17478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216000</xdr:colOff>
      <xdr:row>137</xdr:row>
      <xdr:rowOff>216000</xdr:rowOff>
    </xdr:to>
    <xdr:pic>
      <xdr:nvPicPr>
        <xdr:cNvPr id="70" name="Picture 69"/>
        <xdr:cNvPicPr>
          <a:picLocks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18392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216000</xdr:colOff>
      <xdr:row>62</xdr:row>
      <xdr:rowOff>216000</xdr:rowOff>
    </xdr:to>
    <xdr:pic>
      <xdr:nvPicPr>
        <xdr:cNvPr id="71" name="Picture 70"/>
        <xdr:cNvPicPr>
          <a:picLocks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11306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216000</xdr:colOff>
      <xdr:row>219</xdr:row>
      <xdr:rowOff>216000</xdr:rowOff>
    </xdr:to>
    <xdr:pic>
      <xdr:nvPicPr>
        <xdr:cNvPr id="72" name="Picture 71"/>
        <xdr:cNvPicPr>
          <a:picLocks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22964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216000</xdr:colOff>
      <xdr:row>212</xdr:row>
      <xdr:rowOff>216000</xdr:rowOff>
    </xdr:to>
    <xdr:pic>
      <xdr:nvPicPr>
        <xdr:cNvPr id="73" name="Picture 72"/>
        <xdr:cNvPicPr>
          <a:picLocks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22278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216000</xdr:colOff>
      <xdr:row>136</xdr:row>
      <xdr:rowOff>216000</xdr:rowOff>
    </xdr:to>
    <xdr:pic>
      <xdr:nvPicPr>
        <xdr:cNvPr id="74" name="Picture 73"/>
        <xdr:cNvPicPr>
          <a:picLocks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18164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216000</xdr:colOff>
      <xdr:row>128</xdr:row>
      <xdr:rowOff>216000</xdr:rowOff>
    </xdr:to>
    <xdr:pic>
      <xdr:nvPicPr>
        <xdr:cNvPr id="75" name="Picture 74"/>
        <xdr:cNvPicPr>
          <a:picLocks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16563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0</xdr:col>
      <xdr:colOff>216000</xdr:colOff>
      <xdr:row>340</xdr:row>
      <xdr:rowOff>216000</xdr:rowOff>
    </xdr:to>
    <xdr:pic>
      <xdr:nvPicPr>
        <xdr:cNvPr id="76" name="Picture 75"/>
        <xdr:cNvPicPr>
          <a:picLocks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24793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216000</xdr:colOff>
      <xdr:row>235</xdr:row>
      <xdr:rowOff>216000</xdr:rowOff>
    </xdr:to>
    <xdr:pic>
      <xdr:nvPicPr>
        <xdr:cNvPr id="77" name="Picture 76"/>
        <xdr:cNvPicPr>
          <a:picLocks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23421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216000</xdr:colOff>
      <xdr:row>135</xdr:row>
      <xdr:rowOff>216000</xdr:rowOff>
    </xdr:to>
    <xdr:pic>
      <xdr:nvPicPr>
        <xdr:cNvPr id="78" name="Picture 77"/>
        <xdr:cNvPicPr>
          <a:picLocks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17935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216000</xdr:colOff>
      <xdr:row>58</xdr:row>
      <xdr:rowOff>216000</xdr:rowOff>
    </xdr:to>
    <xdr:pic>
      <xdr:nvPicPr>
        <xdr:cNvPr id="79" name="Picture 78"/>
        <xdr:cNvPicPr>
          <a:picLocks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10620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216000</xdr:colOff>
      <xdr:row>57</xdr:row>
      <xdr:rowOff>216000</xdr:rowOff>
    </xdr:to>
    <xdr:pic>
      <xdr:nvPicPr>
        <xdr:cNvPr id="80" name="Picture 79"/>
        <xdr:cNvPicPr>
          <a:picLocks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10391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216000</xdr:colOff>
      <xdr:row>60</xdr:row>
      <xdr:rowOff>216000</xdr:rowOff>
    </xdr:to>
    <xdr:pic>
      <xdr:nvPicPr>
        <xdr:cNvPr id="81" name="Picture 80"/>
        <xdr:cNvPicPr>
          <a:picLocks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10848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216000</xdr:colOff>
      <xdr:row>130</xdr:row>
      <xdr:rowOff>216000</xdr:rowOff>
    </xdr:to>
    <xdr:pic>
      <xdr:nvPicPr>
        <xdr:cNvPr id="82" name="Picture 81"/>
        <xdr:cNvPicPr>
          <a:picLocks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16792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216000</xdr:colOff>
      <xdr:row>23</xdr:row>
      <xdr:rowOff>216000</xdr:rowOff>
    </xdr:to>
    <xdr:pic>
      <xdr:nvPicPr>
        <xdr:cNvPr id="83" name="Picture 82"/>
        <xdr:cNvPicPr>
          <a:picLocks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5133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216000</xdr:colOff>
      <xdr:row>9</xdr:row>
      <xdr:rowOff>216000</xdr:rowOff>
    </xdr:to>
    <xdr:pic>
      <xdr:nvPicPr>
        <xdr:cNvPr id="84" name="Picture 83"/>
        <xdr:cNvPicPr>
          <a:picLocks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2162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216000</xdr:colOff>
      <xdr:row>30</xdr:row>
      <xdr:rowOff>216000</xdr:rowOff>
    </xdr:to>
    <xdr:pic>
      <xdr:nvPicPr>
        <xdr:cNvPr id="85" name="Picture 84"/>
        <xdr:cNvPicPr>
          <a:picLocks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6505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216000</xdr:colOff>
      <xdr:row>11</xdr:row>
      <xdr:rowOff>216000</xdr:rowOff>
    </xdr:to>
    <xdr:pic>
      <xdr:nvPicPr>
        <xdr:cNvPr id="86" name="Picture 85"/>
        <xdr:cNvPicPr>
          <a:picLocks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2619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216000</xdr:colOff>
      <xdr:row>8</xdr:row>
      <xdr:rowOff>216000</xdr:rowOff>
    </xdr:to>
    <xdr:pic>
      <xdr:nvPicPr>
        <xdr:cNvPr id="87" name="Picture 86"/>
        <xdr:cNvPicPr>
          <a:picLocks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1933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216000</xdr:colOff>
      <xdr:row>10</xdr:row>
      <xdr:rowOff>216000</xdr:rowOff>
    </xdr:to>
    <xdr:pic>
      <xdr:nvPicPr>
        <xdr:cNvPr id="88" name="Picture 87"/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2390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216000</xdr:colOff>
      <xdr:row>12</xdr:row>
      <xdr:rowOff>216000</xdr:rowOff>
    </xdr:to>
    <xdr:pic>
      <xdr:nvPicPr>
        <xdr:cNvPr id="89" name="Picture 88"/>
        <xdr:cNvPicPr>
          <a:picLocks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847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216000</xdr:colOff>
      <xdr:row>13</xdr:row>
      <xdr:rowOff>216000</xdr:rowOff>
    </xdr:to>
    <xdr:pic>
      <xdr:nvPicPr>
        <xdr:cNvPr id="90" name="Picture 89"/>
        <xdr:cNvPicPr>
          <a:picLocks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076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216000</xdr:colOff>
      <xdr:row>14</xdr:row>
      <xdr:rowOff>216000</xdr:rowOff>
    </xdr:to>
    <xdr:pic>
      <xdr:nvPicPr>
        <xdr:cNvPr id="91" name="Picture 90"/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305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216000</xdr:colOff>
      <xdr:row>15</xdr:row>
      <xdr:rowOff>216000</xdr:rowOff>
    </xdr:to>
    <xdr:pic>
      <xdr:nvPicPr>
        <xdr:cNvPr id="92" name="Picture 91"/>
        <xdr:cNvPicPr>
          <a:picLocks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533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18</xdr:row>
      <xdr:rowOff>0</xdr:rowOff>
    </xdr:from>
    <xdr:to>
      <xdr:col>0</xdr:col>
      <xdr:colOff>216001</xdr:colOff>
      <xdr:row>18</xdr:row>
      <xdr:rowOff>216000</xdr:rowOff>
    </xdr:to>
    <xdr:pic>
      <xdr:nvPicPr>
        <xdr:cNvPr id="93" name="Picture 92"/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4219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25</xdr:row>
      <xdr:rowOff>0</xdr:rowOff>
    </xdr:from>
    <xdr:to>
      <xdr:col>0</xdr:col>
      <xdr:colOff>216001</xdr:colOff>
      <xdr:row>25</xdr:row>
      <xdr:rowOff>216000</xdr:rowOff>
    </xdr:to>
    <xdr:pic>
      <xdr:nvPicPr>
        <xdr:cNvPr id="94" name="Picture 93"/>
        <xdr:cNvPicPr>
          <a:picLocks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" y="5591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216000</xdr:colOff>
      <xdr:row>29</xdr:row>
      <xdr:rowOff>216000</xdr:rowOff>
    </xdr:to>
    <xdr:pic>
      <xdr:nvPicPr>
        <xdr:cNvPr id="95" name="Picture 94"/>
        <xdr:cNvPicPr>
          <a:picLocks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6048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216000</xdr:colOff>
      <xdr:row>31</xdr:row>
      <xdr:rowOff>216000</xdr:rowOff>
    </xdr:to>
    <xdr:pic>
      <xdr:nvPicPr>
        <xdr:cNvPr id="96" name="Picture 95"/>
        <xdr:cNvPicPr>
          <a:picLocks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6734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216000</xdr:colOff>
      <xdr:row>203</xdr:row>
      <xdr:rowOff>216000</xdr:rowOff>
    </xdr:to>
    <xdr:pic>
      <xdr:nvPicPr>
        <xdr:cNvPr id="99" name="Picture 98"/>
        <xdr:cNvPicPr>
          <a:picLocks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20678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216000</xdr:colOff>
      <xdr:row>204</xdr:row>
      <xdr:rowOff>216000</xdr:rowOff>
    </xdr:to>
    <xdr:pic>
      <xdr:nvPicPr>
        <xdr:cNvPr id="100" name="Picture 99"/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209073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216000</xdr:colOff>
      <xdr:row>205</xdr:row>
      <xdr:rowOff>216000</xdr:rowOff>
    </xdr:to>
    <xdr:pic>
      <xdr:nvPicPr>
        <xdr:cNvPr id="101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211359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216000</xdr:colOff>
      <xdr:row>206</xdr:row>
      <xdr:rowOff>216000</xdr:rowOff>
    </xdr:to>
    <xdr:pic>
      <xdr:nvPicPr>
        <xdr:cNvPr id="102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13645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216000</xdr:colOff>
      <xdr:row>207</xdr:row>
      <xdr:rowOff>216000</xdr:rowOff>
    </xdr:to>
    <xdr:pic>
      <xdr:nvPicPr>
        <xdr:cNvPr id="103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21593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216000</xdr:colOff>
      <xdr:row>202</xdr:row>
      <xdr:rowOff>216000</xdr:rowOff>
    </xdr:to>
    <xdr:pic>
      <xdr:nvPicPr>
        <xdr:cNvPr id="104" name="Picture 103"/>
        <xdr:cNvPicPr>
          <a:picLocks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295941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216000</xdr:colOff>
      <xdr:row>117</xdr:row>
      <xdr:rowOff>216000</xdr:rowOff>
    </xdr:to>
    <xdr:pic>
      <xdr:nvPicPr>
        <xdr:cNvPr id="105" name="Picture 104"/>
        <xdr:cNvPicPr>
          <a:picLocks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16106775"/>
          <a:ext cx="216000" cy="2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353</xdr:row>
      <xdr:rowOff>28575</xdr:rowOff>
    </xdr:from>
    <xdr:to>
      <xdr:col>5</xdr:col>
      <xdr:colOff>1752600</xdr:colOff>
      <xdr:row>360</xdr:row>
      <xdr:rowOff>47625</xdr:rowOff>
    </xdr:to>
    <xdr:pic>
      <xdr:nvPicPr>
        <xdr:cNvPr id="106" name="Afbeelding 105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50750"/>
          <a:ext cx="3333750" cy="1619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342900</xdr:colOff>
      <xdr:row>46</xdr:row>
      <xdr:rowOff>95250</xdr:rowOff>
    </xdr:to>
    <xdr:pic>
      <xdr:nvPicPr>
        <xdr:cNvPr id="2" name="Picture 1" descr="10873483_711263825659275_7448675279012097954_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2534900" cy="885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20</xdr:col>
      <xdr:colOff>342900</xdr:colOff>
      <xdr:row>93</xdr:row>
      <xdr:rowOff>95250</xdr:rowOff>
    </xdr:to>
    <xdr:pic>
      <xdr:nvPicPr>
        <xdr:cNvPr id="3" name="Picture 2" descr="10914871_711263822325942_9176179404201654679_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8953500"/>
          <a:ext cx="12534900" cy="885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20</xdr:col>
      <xdr:colOff>342900</xdr:colOff>
      <xdr:row>140</xdr:row>
      <xdr:rowOff>95250</xdr:rowOff>
    </xdr:to>
    <xdr:pic>
      <xdr:nvPicPr>
        <xdr:cNvPr id="4" name="Picture 3" descr="10830121_711263818992609_1676612656148044412_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7907000"/>
          <a:ext cx="12534900" cy="885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20</xdr:col>
      <xdr:colOff>342900</xdr:colOff>
      <xdr:row>187</xdr:row>
      <xdr:rowOff>95250</xdr:rowOff>
    </xdr:to>
    <xdr:pic>
      <xdr:nvPicPr>
        <xdr:cNvPr id="5" name="Picture 4" descr="1622579_711263872325937_6270554249324801549_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6860500"/>
          <a:ext cx="12534900" cy="885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20</xdr:col>
      <xdr:colOff>342900</xdr:colOff>
      <xdr:row>234</xdr:row>
      <xdr:rowOff>95250</xdr:rowOff>
    </xdr:to>
    <xdr:pic>
      <xdr:nvPicPr>
        <xdr:cNvPr id="6" name="Picture 5" descr="10928959_711263875659270_923116071334253417_o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5814000"/>
          <a:ext cx="12534900" cy="885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7"/>
  <sheetViews>
    <sheetView workbookViewId="0">
      <selection activeCell="I9" sqref="I9"/>
    </sheetView>
  </sheetViews>
  <sheetFormatPr defaultRowHeight="18" customHeight="1" x14ac:dyDescent="0.25"/>
  <cols>
    <col min="1" max="1" width="3.7109375" style="8" customWidth="1"/>
    <col min="2" max="2" width="3.42578125" style="3" customWidth="1"/>
    <col min="3" max="3" width="9.140625" style="3" hidden="1" customWidth="1"/>
    <col min="4" max="4" width="5.7109375" style="3" bestFit="1" customWidth="1"/>
    <col min="5" max="5" width="10.85546875" style="8" customWidth="1"/>
    <col min="6" max="6" width="30.28515625" style="3" bestFit="1" customWidth="1"/>
    <col min="7" max="7" width="23.85546875" style="3" customWidth="1"/>
    <col min="8" max="8" width="11.85546875" style="8" bestFit="1" customWidth="1"/>
    <col min="9" max="9" width="10.28515625" style="8" bestFit="1" customWidth="1"/>
    <col min="10" max="16384" width="9.140625" style="8"/>
  </cols>
  <sheetData>
    <row r="1" spans="1:10" customFormat="1" ht="15" x14ac:dyDescent="0.25">
      <c r="A1" s="18"/>
      <c r="B1" s="18"/>
      <c r="C1" s="18"/>
      <c r="D1" s="18"/>
      <c r="E1" s="18"/>
      <c r="F1" s="18"/>
      <c r="G1" s="5" t="s">
        <v>319</v>
      </c>
      <c r="H1" s="5" t="s">
        <v>299</v>
      </c>
      <c r="I1" s="5" t="s">
        <v>298</v>
      </c>
    </row>
    <row r="2" spans="1:10" customFormat="1" ht="15" x14ac:dyDescent="0.25">
      <c r="A2" s="18"/>
      <c r="B2" s="18"/>
      <c r="C2" s="18"/>
      <c r="D2" s="18"/>
      <c r="E2" s="18"/>
      <c r="F2" s="18"/>
      <c r="G2" s="6" t="s">
        <v>7</v>
      </c>
      <c r="H2" s="1">
        <v>6.35</v>
      </c>
      <c r="I2" s="1">
        <v>6.75</v>
      </c>
    </row>
    <row r="3" spans="1:10" customFormat="1" ht="15" x14ac:dyDescent="0.25">
      <c r="A3" s="18"/>
      <c r="B3" s="18"/>
      <c r="C3" s="18"/>
      <c r="D3" s="18"/>
      <c r="E3" s="18"/>
      <c r="F3" s="18"/>
      <c r="G3" s="6" t="s">
        <v>8</v>
      </c>
      <c r="H3" s="1">
        <v>5.25</v>
      </c>
      <c r="I3" s="1">
        <v>5.58</v>
      </c>
    </row>
    <row r="4" spans="1:10" customFormat="1" ht="15" x14ac:dyDescent="0.25">
      <c r="A4" s="18"/>
      <c r="B4" s="18"/>
      <c r="C4" s="18"/>
      <c r="D4" s="18"/>
      <c r="E4" s="18"/>
      <c r="F4" s="18"/>
      <c r="G4" s="7"/>
      <c r="H4" s="1"/>
      <c r="I4" s="1"/>
    </row>
    <row r="5" spans="1:10" customFormat="1" ht="15" x14ac:dyDescent="0.25">
      <c r="A5" s="18"/>
      <c r="B5" s="18"/>
      <c r="C5" s="18"/>
      <c r="D5" s="18"/>
      <c r="E5" s="18"/>
      <c r="F5" s="18"/>
      <c r="G5" s="12"/>
      <c r="H5" s="1"/>
      <c r="I5" s="1"/>
    </row>
    <row r="6" spans="1:10" customFormat="1" ht="15" x14ac:dyDescent="0.25">
      <c r="A6" s="18"/>
      <c r="B6" s="18"/>
      <c r="C6" s="18"/>
      <c r="D6" s="18"/>
      <c r="E6" s="18"/>
      <c r="F6" s="18"/>
      <c r="G6" s="6"/>
      <c r="H6" s="2"/>
      <c r="I6" s="2"/>
    </row>
    <row r="7" spans="1:10" customFormat="1" ht="15" x14ac:dyDescent="0.25">
      <c r="A7" s="18"/>
      <c r="B7" s="18"/>
      <c r="C7" s="18"/>
      <c r="D7" s="18"/>
      <c r="E7" s="18"/>
      <c r="F7" s="18"/>
      <c r="G7" s="11"/>
      <c r="J7" s="2"/>
    </row>
    <row r="8" spans="1:10" s="3" customFormat="1" ht="47.25" x14ac:dyDescent="0.25">
      <c r="A8" s="16"/>
      <c r="B8" s="16" t="s">
        <v>298</v>
      </c>
      <c r="C8" s="3" t="s">
        <v>5</v>
      </c>
      <c r="D8" s="3" t="s">
        <v>0</v>
      </c>
      <c r="E8" s="3" t="s">
        <v>3</v>
      </c>
      <c r="F8" s="4" t="s">
        <v>506</v>
      </c>
      <c r="G8" s="4" t="s">
        <v>314</v>
      </c>
      <c r="H8" s="4" t="s">
        <v>526</v>
      </c>
      <c r="I8" s="3" t="s">
        <v>1</v>
      </c>
      <c r="J8" s="3" t="s">
        <v>2</v>
      </c>
    </row>
    <row r="9" spans="1:10" s="3" customFormat="1" ht="18" customHeight="1" x14ac:dyDescent="0.25">
      <c r="C9" s="3" t="s">
        <v>6</v>
      </c>
      <c r="D9" s="10" t="s">
        <v>45</v>
      </c>
      <c r="E9" s="8" t="str">
        <f t="shared" ref="E9:E12" si="0">CONCATENATE(C9,".",D9)</f>
        <v>139-85.001</v>
      </c>
      <c r="F9" s="3" t="s">
        <v>296</v>
      </c>
      <c r="G9" s="3" t="s">
        <v>297</v>
      </c>
      <c r="H9" s="4"/>
      <c r="I9" s="9">
        <f>IF(B9=1,$I$3,$H$3)</f>
        <v>5.25</v>
      </c>
      <c r="J9" s="9">
        <f t="shared" ref="J9:J12" si="1">H9*I9</f>
        <v>0</v>
      </c>
    </row>
    <row r="10" spans="1:10" s="3" customFormat="1" ht="18" customHeight="1" x14ac:dyDescent="0.25">
      <c r="C10" s="3" t="s">
        <v>6</v>
      </c>
      <c r="D10" s="10" t="s">
        <v>46</v>
      </c>
      <c r="E10" s="8" t="str">
        <f t="shared" si="0"/>
        <v>139-85.005</v>
      </c>
      <c r="F10" s="3" t="s">
        <v>300</v>
      </c>
      <c r="G10" s="3" t="s">
        <v>301</v>
      </c>
      <c r="H10" s="4"/>
      <c r="I10" s="9">
        <f t="shared" ref="I10:I73" si="2">IF(B10=1,$I$3,$H$3)</f>
        <v>5.25</v>
      </c>
      <c r="J10" s="9">
        <f t="shared" si="1"/>
        <v>0</v>
      </c>
    </row>
    <row r="11" spans="1:10" s="3" customFormat="1" ht="18" customHeight="1" x14ac:dyDescent="0.25">
      <c r="C11" s="3" t="s">
        <v>6</v>
      </c>
      <c r="D11" s="10" t="s">
        <v>47</v>
      </c>
      <c r="E11" s="8" t="str">
        <f t="shared" si="0"/>
        <v>139-85.007</v>
      </c>
      <c r="F11" s="3" t="s">
        <v>302</v>
      </c>
      <c r="H11" s="4"/>
      <c r="I11" s="9">
        <f t="shared" si="2"/>
        <v>5.25</v>
      </c>
      <c r="J11" s="9">
        <f t="shared" si="1"/>
        <v>0</v>
      </c>
    </row>
    <row r="12" spans="1:10" s="3" customFormat="1" ht="18" customHeight="1" x14ac:dyDescent="0.25">
      <c r="C12" s="3" t="s">
        <v>6</v>
      </c>
      <c r="D12" s="10" t="s">
        <v>38</v>
      </c>
      <c r="E12" s="8" t="str">
        <f t="shared" si="0"/>
        <v>139-85.009</v>
      </c>
      <c r="F12" s="3" t="s">
        <v>303</v>
      </c>
      <c r="G12" s="3" t="s">
        <v>304</v>
      </c>
      <c r="H12" s="4"/>
      <c r="I12" s="9">
        <f t="shared" si="2"/>
        <v>5.25</v>
      </c>
      <c r="J12" s="9">
        <f t="shared" si="1"/>
        <v>0</v>
      </c>
    </row>
    <row r="13" spans="1:10" ht="18" customHeight="1" x14ac:dyDescent="0.25">
      <c r="C13" s="3" t="s">
        <v>6</v>
      </c>
      <c r="D13" s="10" t="s">
        <v>39</v>
      </c>
      <c r="E13" s="8" t="str">
        <f t="shared" ref="E13:E46" si="3">CONCATENATE(C13,".",D13)</f>
        <v>139-85.011</v>
      </c>
      <c r="F13" s="3" t="s">
        <v>305</v>
      </c>
      <c r="I13" s="9">
        <f t="shared" si="2"/>
        <v>5.25</v>
      </c>
      <c r="J13" s="9">
        <f>H13*I13</f>
        <v>0</v>
      </c>
    </row>
    <row r="14" spans="1:10" ht="18" customHeight="1" x14ac:dyDescent="0.25">
      <c r="A14" s="17"/>
      <c r="C14" s="3" t="s">
        <v>6</v>
      </c>
      <c r="D14" s="10" t="s">
        <v>40</v>
      </c>
      <c r="E14" s="8" t="str">
        <f t="shared" si="3"/>
        <v>139-85.012</v>
      </c>
      <c r="F14" s="3" t="s">
        <v>306</v>
      </c>
      <c r="I14" s="9">
        <f t="shared" si="2"/>
        <v>5.25</v>
      </c>
      <c r="J14" s="9">
        <f t="shared" ref="J14:J43" si="4">H14*I14</f>
        <v>0</v>
      </c>
    </row>
    <row r="15" spans="1:10" ht="18" customHeight="1" x14ac:dyDescent="0.25">
      <c r="C15" s="3" t="s">
        <v>6</v>
      </c>
      <c r="D15" s="10" t="s">
        <v>41</v>
      </c>
      <c r="E15" s="8" t="str">
        <f t="shared" si="3"/>
        <v>139-85.015</v>
      </c>
      <c r="F15" s="3" t="s">
        <v>307</v>
      </c>
      <c r="I15" s="9">
        <f t="shared" si="2"/>
        <v>5.25</v>
      </c>
      <c r="J15" s="9">
        <f t="shared" si="4"/>
        <v>0</v>
      </c>
    </row>
    <row r="16" spans="1:10" ht="18" customHeight="1" x14ac:dyDescent="0.25">
      <c r="C16" s="3" t="s">
        <v>6</v>
      </c>
      <c r="D16" s="10" t="s">
        <v>42</v>
      </c>
      <c r="E16" s="8" t="str">
        <f t="shared" si="3"/>
        <v>139-85.016</v>
      </c>
      <c r="F16" s="3" t="s">
        <v>308</v>
      </c>
      <c r="I16" s="9">
        <f t="shared" si="2"/>
        <v>5.25</v>
      </c>
      <c r="J16" s="9">
        <f t="shared" si="4"/>
        <v>0</v>
      </c>
    </row>
    <row r="17" spans="3:10" ht="18" customHeight="1" x14ac:dyDescent="0.25">
      <c r="C17" s="3" t="s">
        <v>6</v>
      </c>
      <c r="D17" s="10" t="s">
        <v>44</v>
      </c>
      <c r="E17" s="8" t="str">
        <f t="shared" si="3"/>
        <v>139-85.017</v>
      </c>
      <c r="F17" s="3" t="s">
        <v>309</v>
      </c>
      <c r="I17" s="9">
        <f t="shared" si="2"/>
        <v>5.25</v>
      </c>
      <c r="J17" s="9">
        <f t="shared" si="4"/>
        <v>0</v>
      </c>
    </row>
    <row r="18" spans="3:10" ht="18" customHeight="1" x14ac:dyDescent="0.25">
      <c r="C18" s="3" t="s">
        <v>6</v>
      </c>
      <c r="D18" s="10" t="s">
        <v>17</v>
      </c>
      <c r="E18" s="8" t="str">
        <f t="shared" si="3"/>
        <v>139-85.018</v>
      </c>
      <c r="F18" s="3" t="s">
        <v>310</v>
      </c>
      <c r="G18" s="3" t="s">
        <v>311</v>
      </c>
      <c r="I18" s="9">
        <f t="shared" si="2"/>
        <v>5.25</v>
      </c>
      <c r="J18" s="9">
        <f t="shared" si="4"/>
        <v>0</v>
      </c>
    </row>
    <row r="19" spans="3:10" ht="18" customHeight="1" x14ac:dyDescent="0.25">
      <c r="C19" s="3" t="s">
        <v>6</v>
      </c>
      <c r="D19" s="10" t="s">
        <v>48</v>
      </c>
      <c r="E19" s="8" t="str">
        <f t="shared" si="3"/>
        <v>139-85.019</v>
      </c>
      <c r="F19" s="3" t="s">
        <v>303</v>
      </c>
      <c r="I19" s="9">
        <f t="shared" si="2"/>
        <v>5.25</v>
      </c>
      <c r="J19" s="9">
        <f t="shared" si="4"/>
        <v>0</v>
      </c>
    </row>
    <row r="20" spans="3:10" ht="18" hidden="1" customHeight="1" x14ac:dyDescent="0.25">
      <c r="C20" s="3" t="s">
        <v>6</v>
      </c>
      <c r="D20" s="10" t="s">
        <v>49</v>
      </c>
      <c r="E20" s="8" t="str">
        <f t="shared" si="3"/>
        <v>139-85.020</v>
      </c>
      <c r="I20" s="9">
        <f t="shared" si="2"/>
        <v>5.25</v>
      </c>
      <c r="J20" s="9">
        <f t="shared" si="4"/>
        <v>0</v>
      </c>
    </row>
    <row r="21" spans="3:10" ht="18" customHeight="1" x14ac:dyDescent="0.25">
      <c r="C21" s="3" t="s">
        <v>6</v>
      </c>
      <c r="D21" s="10" t="s">
        <v>9</v>
      </c>
      <c r="E21" s="8" t="str">
        <f t="shared" si="3"/>
        <v>139-85.021</v>
      </c>
      <c r="F21" s="3" t="s">
        <v>312</v>
      </c>
      <c r="G21" s="3" t="s">
        <v>29</v>
      </c>
      <c r="I21" s="9">
        <f t="shared" si="2"/>
        <v>5.25</v>
      </c>
      <c r="J21" s="9">
        <f t="shared" si="4"/>
        <v>0</v>
      </c>
    </row>
    <row r="22" spans="3:10" ht="18" customHeight="1" x14ac:dyDescent="0.25">
      <c r="C22" s="3" t="s">
        <v>6</v>
      </c>
      <c r="D22" s="10" t="s">
        <v>10</v>
      </c>
      <c r="E22" s="8" t="str">
        <f t="shared" si="3"/>
        <v>139-85.022</v>
      </c>
      <c r="F22" s="3" t="s">
        <v>313</v>
      </c>
      <c r="G22" s="3" t="s">
        <v>522</v>
      </c>
      <c r="I22" s="9">
        <f t="shared" si="2"/>
        <v>5.25</v>
      </c>
      <c r="J22" s="9">
        <f t="shared" si="4"/>
        <v>0</v>
      </c>
    </row>
    <row r="23" spans="3:10" ht="18" customHeight="1" x14ac:dyDescent="0.25">
      <c r="C23" s="3" t="s">
        <v>6</v>
      </c>
      <c r="D23" s="10" t="s">
        <v>11</v>
      </c>
      <c r="E23" s="8" t="str">
        <f t="shared" si="3"/>
        <v>139-85.023</v>
      </c>
      <c r="F23" s="3" t="s">
        <v>21</v>
      </c>
      <c r="G23" s="3" t="s">
        <v>30</v>
      </c>
      <c r="I23" s="9">
        <f t="shared" si="2"/>
        <v>5.25</v>
      </c>
      <c r="J23" s="9">
        <f t="shared" si="4"/>
        <v>0</v>
      </c>
    </row>
    <row r="24" spans="3:10" ht="18" customHeight="1" x14ac:dyDescent="0.25">
      <c r="C24" s="3" t="s">
        <v>6</v>
      </c>
      <c r="D24" s="10" t="s">
        <v>50</v>
      </c>
      <c r="E24" s="8" t="str">
        <f t="shared" si="3"/>
        <v>139-85.024</v>
      </c>
      <c r="F24" s="3" t="s">
        <v>315</v>
      </c>
      <c r="G24" s="3" t="s">
        <v>316</v>
      </c>
      <c r="I24" s="9">
        <f t="shared" si="2"/>
        <v>5.25</v>
      </c>
      <c r="J24" s="9">
        <f t="shared" si="4"/>
        <v>0</v>
      </c>
    </row>
    <row r="25" spans="3:10" ht="18" customHeight="1" x14ac:dyDescent="0.25">
      <c r="C25" s="3" t="s">
        <v>6</v>
      </c>
      <c r="D25" s="10" t="s">
        <v>12</v>
      </c>
      <c r="E25" s="8" t="str">
        <f t="shared" si="3"/>
        <v>139-85.025</v>
      </c>
      <c r="F25" s="3" t="s">
        <v>317</v>
      </c>
      <c r="G25" s="3" t="s">
        <v>34</v>
      </c>
      <c r="I25" s="9">
        <f t="shared" si="2"/>
        <v>5.25</v>
      </c>
      <c r="J25" s="9">
        <f t="shared" si="4"/>
        <v>0</v>
      </c>
    </row>
    <row r="26" spans="3:10" ht="18" customHeight="1" x14ac:dyDescent="0.25">
      <c r="C26" s="3" t="s">
        <v>6</v>
      </c>
      <c r="D26" s="10" t="s">
        <v>14</v>
      </c>
      <c r="E26" s="8" t="str">
        <f t="shared" si="3"/>
        <v>139-85.026</v>
      </c>
      <c r="F26" s="3" t="s">
        <v>315</v>
      </c>
      <c r="I26" s="9">
        <f t="shared" si="2"/>
        <v>5.25</v>
      </c>
      <c r="J26" s="9">
        <f t="shared" si="4"/>
        <v>0</v>
      </c>
    </row>
    <row r="27" spans="3:10" ht="18" customHeight="1" x14ac:dyDescent="0.25">
      <c r="C27" s="3" t="s">
        <v>6</v>
      </c>
      <c r="D27" s="10" t="s">
        <v>13</v>
      </c>
      <c r="E27" s="8" t="str">
        <f t="shared" si="3"/>
        <v>139-85.027</v>
      </c>
      <c r="F27" s="3" t="s">
        <v>318</v>
      </c>
      <c r="I27" s="9">
        <f t="shared" si="2"/>
        <v>5.25</v>
      </c>
      <c r="J27" s="9">
        <f t="shared" si="4"/>
        <v>0</v>
      </c>
    </row>
    <row r="28" spans="3:10" ht="18" hidden="1" customHeight="1" x14ac:dyDescent="0.25">
      <c r="C28" s="3" t="s">
        <v>6</v>
      </c>
      <c r="D28" s="10" t="s">
        <v>51</v>
      </c>
      <c r="E28" s="8" t="str">
        <f t="shared" si="3"/>
        <v>139-85.028</v>
      </c>
      <c r="I28" s="9">
        <f t="shared" si="2"/>
        <v>5.25</v>
      </c>
      <c r="J28" s="9">
        <f t="shared" si="4"/>
        <v>0</v>
      </c>
    </row>
    <row r="29" spans="3:10" ht="18" customHeight="1" x14ac:dyDescent="0.25">
      <c r="C29" s="3" t="s">
        <v>6</v>
      </c>
      <c r="D29" s="10" t="s">
        <v>52</v>
      </c>
      <c r="E29" s="8" t="str">
        <f t="shared" si="3"/>
        <v>139-85.029</v>
      </c>
      <c r="F29" s="3" t="s">
        <v>320</v>
      </c>
      <c r="G29" s="3" t="s">
        <v>523</v>
      </c>
      <c r="I29" s="9">
        <f t="shared" si="2"/>
        <v>5.25</v>
      </c>
      <c r="J29" s="9">
        <f t="shared" si="4"/>
        <v>0</v>
      </c>
    </row>
    <row r="30" spans="3:10" ht="18" customHeight="1" x14ac:dyDescent="0.25">
      <c r="C30" s="3" t="s">
        <v>6</v>
      </c>
      <c r="D30" s="10" t="s">
        <v>53</v>
      </c>
      <c r="E30" s="8" t="str">
        <f t="shared" si="3"/>
        <v>139-85.030</v>
      </c>
      <c r="F30" s="3" t="s">
        <v>35</v>
      </c>
      <c r="I30" s="9">
        <f t="shared" si="2"/>
        <v>5.25</v>
      </c>
      <c r="J30" s="9">
        <f t="shared" si="4"/>
        <v>0</v>
      </c>
    </row>
    <row r="31" spans="3:10" ht="18" customHeight="1" x14ac:dyDescent="0.25">
      <c r="C31" s="3" t="s">
        <v>6</v>
      </c>
      <c r="D31" s="10" t="s">
        <v>54</v>
      </c>
      <c r="E31" s="8" t="str">
        <f t="shared" si="3"/>
        <v>139-85.031</v>
      </c>
      <c r="F31" s="3" t="s">
        <v>322</v>
      </c>
      <c r="G31" s="3" t="s">
        <v>321</v>
      </c>
      <c r="I31" s="9">
        <f t="shared" si="2"/>
        <v>5.25</v>
      </c>
      <c r="J31" s="9">
        <f t="shared" si="4"/>
        <v>0</v>
      </c>
    </row>
    <row r="32" spans="3:10" ht="18" customHeight="1" x14ac:dyDescent="0.25">
      <c r="C32" s="3" t="s">
        <v>6</v>
      </c>
      <c r="D32" s="10" t="s">
        <v>55</v>
      </c>
      <c r="E32" s="8" t="str">
        <f t="shared" si="3"/>
        <v>139-85.032</v>
      </c>
      <c r="F32" s="3" t="s">
        <v>323</v>
      </c>
      <c r="G32" s="3" t="s">
        <v>324</v>
      </c>
      <c r="I32" s="9">
        <f t="shared" si="2"/>
        <v>5.25</v>
      </c>
      <c r="J32" s="9">
        <f t="shared" si="4"/>
        <v>0</v>
      </c>
    </row>
    <row r="33" spans="2:10" ht="18" customHeight="1" x14ac:dyDescent="0.25">
      <c r="C33" s="3" t="s">
        <v>6</v>
      </c>
      <c r="D33" s="10" t="s">
        <v>15</v>
      </c>
      <c r="E33" s="8" t="str">
        <f t="shared" si="3"/>
        <v>139-85.033</v>
      </c>
      <c r="F33" s="3" t="s">
        <v>325</v>
      </c>
      <c r="G33" s="3" t="s">
        <v>326</v>
      </c>
      <c r="I33" s="9">
        <f t="shared" si="2"/>
        <v>5.25</v>
      </c>
      <c r="J33" s="9">
        <f t="shared" si="4"/>
        <v>0</v>
      </c>
    </row>
    <row r="34" spans="2:10" ht="18" hidden="1" customHeight="1" x14ac:dyDescent="0.25">
      <c r="C34" s="3" t="s">
        <v>6</v>
      </c>
      <c r="D34" s="10" t="s">
        <v>56</v>
      </c>
      <c r="E34" s="8" t="str">
        <f t="shared" si="3"/>
        <v>139-85.034</v>
      </c>
      <c r="I34" s="9">
        <f t="shared" si="2"/>
        <v>5.25</v>
      </c>
      <c r="J34" s="9">
        <f t="shared" si="4"/>
        <v>0</v>
      </c>
    </row>
    <row r="35" spans="2:10" ht="18" customHeight="1" x14ac:dyDescent="0.25">
      <c r="C35" s="3" t="s">
        <v>6</v>
      </c>
      <c r="D35" s="10" t="s">
        <v>57</v>
      </c>
      <c r="E35" s="8" t="str">
        <f t="shared" si="3"/>
        <v>139-85.035</v>
      </c>
      <c r="F35" s="3" t="s">
        <v>327</v>
      </c>
      <c r="G35" s="3" t="s">
        <v>328</v>
      </c>
      <c r="I35" s="9">
        <f t="shared" si="2"/>
        <v>5.25</v>
      </c>
      <c r="J35" s="9">
        <f t="shared" si="4"/>
        <v>0</v>
      </c>
    </row>
    <row r="36" spans="2:10" ht="18" customHeight="1" x14ac:dyDescent="0.25">
      <c r="C36" s="3" t="s">
        <v>6</v>
      </c>
      <c r="D36" s="10" t="s">
        <v>58</v>
      </c>
      <c r="E36" s="8" t="str">
        <f t="shared" si="3"/>
        <v>139-85.036</v>
      </c>
      <c r="F36" s="3" t="s">
        <v>329</v>
      </c>
      <c r="G36" s="3" t="s">
        <v>330</v>
      </c>
      <c r="I36" s="9">
        <f t="shared" si="2"/>
        <v>5.25</v>
      </c>
      <c r="J36" s="9">
        <f t="shared" si="4"/>
        <v>0</v>
      </c>
    </row>
    <row r="37" spans="2:10" ht="18" customHeight="1" x14ac:dyDescent="0.25">
      <c r="C37" s="3" t="s">
        <v>6</v>
      </c>
      <c r="D37" s="10" t="s">
        <v>59</v>
      </c>
      <c r="E37" s="8" t="str">
        <f t="shared" si="3"/>
        <v>139-85.037</v>
      </c>
      <c r="F37" s="3" t="s">
        <v>333</v>
      </c>
      <c r="G37" s="3" t="s">
        <v>332</v>
      </c>
      <c r="I37" s="9">
        <f t="shared" si="2"/>
        <v>5.25</v>
      </c>
      <c r="J37" s="9">
        <f t="shared" si="4"/>
        <v>0</v>
      </c>
    </row>
    <row r="38" spans="2:10" ht="18" customHeight="1" x14ac:dyDescent="0.25">
      <c r="C38" s="3" t="s">
        <v>6</v>
      </c>
      <c r="D38" s="10" t="s">
        <v>19</v>
      </c>
      <c r="E38" s="8" t="str">
        <f t="shared" si="3"/>
        <v>139-85.038</v>
      </c>
      <c r="F38" s="3" t="s">
        <v>22</v>
      </c>
      <c r="G38" s="3" t="s">
        <v>334</v>
      </c>
      <c r="I38" s="9">
        <f t="shared" si="2"/>
        <v>5.25</v>
      </c>
      <c r="J38" s="9">
        <f t="shared" si="4"/>
        <v>0</v>
      </c>
    </row>
    <row r="39" spans="2:10" ht="18" customHeight="1" x14ac:dyDescent="0.25">
      <c r="C39" s="3" t="s">
        <v>6</v>
      </c>
      <c r="D39" s="10" t="s">
        <v>18</v>
      </c>
      <c r="E39" s="8" t="str">
        <f t="shared" si="3"/>
        <v>139-85.039</v>
      </c>
      <c r="F39" s="3" t="s">
        <v>331</v>
      </c>
      <c r="G39" s="3" t="s">
        <v>335</v>
      </c>
      <c r="I39" s="9">
        <f t="shared" si="2"/>
        <v>5.25</v>
      </c>
      <c r="J39" s="9">
        <f t="shared" si="4"/>
        <v>0</v>
      </c>
    </row>
    <row r="40" spans="2:10" ht="18" customHeight="1" x14ac:dyDescent="0.25">
      <c r="C40" s="3" t="s">
        <v>6</v>
      </c>
      <c r="D40" s="10" t="s">
        <v>16</v>
      </c>
      <c r="E40" s="8" t="str">
        <f t="shared" si="3"/>
        <v>139-85.040</v>
      </c>
      <c r="F40" s="3" t="s">
        <v>336</v>
      </c>
      <c r="G40" s="3" t="s">
        <v>337</v>
      </c>
      <c r="I40" s="9">
        <f t="shared" si="2"/>
        <v>5.25</v>
      </c>
      <c r="J40" s="9">
        <f t="shared" si="4"/>
        <v>0</v>
      </c>
    </row>
    <row r="41" spans="2:10" ht="18" customHeight="1" x14ac:dyDescent="0.25">
      <c r="C41" s="3" t="s">
        <v>6</v>
      </c>
      <c r="D41" s="10" t="s">
        <v>60</v>
      </c>
      <c r="E41" s="8" t="str">
        <f t="shared" si="3"/>
        <v>139-85.041</v>
      </c>
      <c r="F41" s="3" t="s">
        <v>338</v>
      </c>
      <c r="I41" s="9">
        <f t="shared" si="2"/>
        <v>5.25</v>
      </c>
      <c r="J41" s="9">
        <f t="shared" si="4"/>
        <v>0</v>
      </c>
    </row>
    <row r="42" spans="2:10" ht="18" customHeight="1" x14ac:dyDescent="0.25">
      <c r="C42" s="3" t="s">
        <v>6</v>
      </c>
      <c r="D42" s="10" t="s">
        <v>61</v>
      </c>
      <c r="E42" s="8" t="str">
        <f t="shared" si="3"/>
        <v>139-85.042</v>
      </c>
      <c r="F42" s="3" t="s">
        <v>339</v>
      </c>
      <c r="G42" s="3" t="s">
        <v>340</v>
      </c>
      <c r="I42" s="9">
        <f t="shared" si="2"/>
        <v>5.25</v>
      </c>
      <c r="J42" s="9">
        <f t="shared" si="4"/>
        <v>0</v>
      </c>
    </row>
    <row r="43" spans="2:10" ht="18" customHeight="1" x14ac:dyDescent="0.25">
      <c r="C43" s="3" t="s">
        <v>6</v>
      </c>
      <c r="D43" s="10" t="s">
        <v>62</v>
      </c>
      <c r="E43" s="8" t="str">
        <f t="shared" si="3"/>
        <v>139-85.043</v>
      </c>
      <c r="F43" s="3" t="s">
        <v>341</v>
      </c>
      <c r="G43" s="3" t="s">
        <v>342</v>
      </c>
      <c r="I43" s="9">
        <f t="shared" si="2"/>
        <v>5.25</v>
      </c>
      <c r="J43" s="9">
        <f t="shared" si="4"/>
        <v>0</v>
      </c>
    </row>
    <row r="44" spans="2:10" ht="18" customHeight="1" x14ac:dyDescent="0.25">
      <c r="C44" s="3" t="s">
        <v>6</v>
      </c>
      <c r="D44" s="10" t="s">
        <v>32</v>
      </c>
      <c r="E44" s="8" t="str">
        <f t="shared" si="3"/>
        <v>139-85.044</v>
      </c>
      <c r="F44" s="3" t="s">
        <v>33</v>
      </c>
      <c r="G44" s="3" t="s">
        <v>343</v>
      </c>
      <c r="I44" s="9">
        <f t="shared" si="2"/>
        <v>5.25</v>
      </c>
      <c r="J44" s="9">
        <f t="shared" ref="J44:J47" si="5">H44*I44</f>
        <v>0</v>
      </c>
    </row>
    <row r="45" spans="2:10" ht="18" hidden="1" customHeight="1" x14ac:dyDescent="0.25">
      <c r="C45" s="3" t="s">
        <v>6</v>
      </c>
      <c r="D45" s="10" t="s">
        <v>63</v>
      </c>
      <c r="E45" s="8" t="str">
        <f t="shared" si="3"/>
        <v>139-85.045</v>
      </c>
      <c r="I45" s="9">
        <f t="shared" si="2"/>
        <v>5.25</v>
      </c>
      <c r="J45" s="9">
        <f t="shared" si="5"/>
        <v>0</v>
      </c>
    </row>
    <row r="46" spans="2:10" ht="18" customHeight="1" x14ac:dyDescent="0.25">
      <c r="B46" s="13"/>
      <c r="C46" s="3" t="s">
        <v>6</v>
      </c>
      <c r="D46" s="10" t="s">
        <v>64</v>
      </c>
      <c r="E46" s="14" t="str">
        <f t="shared" si="3"/>
        <v>139-85.046</v>
      </c>
      <c r="F46" s="3" t="s">
        <v>344</v>
      </c>
      <c r="G46" s="3" t="s">
        <v>345</v>
      </c>
      <c r="H46" s="14"/>
      <c r="I46" s="9">
        <f t="shared" si="2"/>
        <v>5.25</v>
      </c>
      <c r="J46" s="15">
        <f t="shared" si="5"/>
        <v>0</v>
      </c>
    </row>
    <row r="47" spans="2:10" ht="18" customHeight="1" x14ac:dyDescent="0.25">
      <c r="C47" s="3" t="s">
        <v>6</v>
      </c>
      <c r="D47" s="10" t="s">
        <v>65</v>
      </c>
      <c r="E47" s="8" t="str">
        <f t="shared" ref="E47:E110" si="6">CONCATENATE(C47,".",D47)</f>
        <v>139-85.047</v>
      </c>
      <c r="F47" s="13" t="s">
        <v>346</v>
      </c>
      <c r="G47" s="13" t="s">
        <v>347</v>
      </c>
      <c r="I47" s="9">
        <f t="shared" si="2"/>
        <v>5.25</v>
      </c>
      <c r="J47" s="9">
        <f t="shared" si="5"/>
        <v>0</v>
      </c>
    </row>
    <row r="48" spans="2:10" ht="18" hidden="1" customHeight="1" x14ac:dyDescent="0.25">
      <c r="C48" s="3" t="s">
        <v>6</v>
      </c>
      <c r="D48" s="10" t="s">
        <v>66</v>
      </c>
      <c r="E48" s="8" t="str">
        <f t="shared" si="6"/>
        <v>139-85.048</v>
      </c>
      <c r="I48" s="9">
        <f t="shared" si="2"/>
        <v>5.25</v>
      </c>
      <c r="J48" s="9">
        <f t="shared" ref="J48:J66" si="7">H48*I48</f>
        <v>0</v>
      </c>
    </row>
    <row r="49" spans="2:10" ht="18" hidden="1" customHeight="1" x14ac:dyDescent="0.25">
      <c r="C49" s="3" t="s">
        <v>6</v>
      </c>
      <c r="D49" s="10" t="s">
        <v>67</v>
      </c>
      <c r="E49" s="8" t="str">
        <f t="shared" si="6"/>
        <v>139-85.049</v>
      </c>
      <c r="I49" s="9">
        <f t="shared" si="2"/>
        <v>5.25</v>
      </c>
      <c r="J49" s="9">
        <f t="shared" si="7"/>
        <v>0</v>
      </c>
    </row>
    <row r="50" spans="2:10" ht="18" hidden="1" customHeight="1" x14ac:dyDescent="0.25">
      <c r="C50" s="3" t="s">
        <v>6</v>
      </c>
      <c r="D50" s="10" t="s">
        <v>68</v>
      </c>
      <c r="E50" s="8" t="str">
        <f t="shared" si="6"/>
        <v>139-85.050</v>
      </c>
      <c r="I50" s="9">
        <f t="shared" si="2"/>
        <v>5.25</v>
      </c>
      <c r="J50" s="9">
        <f t="shared" si="7"/>
        <v>0</v>
      </c>
    </row>
    <row r="51" spans="2:10" ht="18" hidden="1" customHeight="1" x14ac:dyDescent="0.25">
      <c r="C51" s="3" t="s">
        <v>6</v>
      </c>
      <c r="D51" s="10" t="s">
        <v>69</v>
      </c>
      <c r="E51" s="8" t="str">
        <f t="shared" si="6"/>
        <v>139-85.051</v>
      </c>
      <c r="I51" s="9">
        <f t="shared" si="2"/>
        <v>5.25</v>
      </c>
      <c r="J51" s="9">
        <f t="shared" si="7"/>
        <v>0</v>
      </c>
    </row>
    <row r="52" spans="2:10" ht="18" hidden="1" customHeight="1" x14ac:dyDescent="0.25">
      <c r="C52" s="3" t="s">
        <v>6</v>
      </c>
      <c r="D52" s="10" t="s">
        <v>70</v>
      </c>
      <c r="E52" s="8" t="str">
        <f t="shared" si="6"/>
        <v>139-85.052</v>
      </c>
      <c r="I52" s="9">
        <f t="shared" si="2"/>
        <v>5.25</v>
      </c>
      <c r="J52" s="9">
        <f t="shared" si="7"/>
        <v>0</v>
      </c>
    </row>
    <row r="53" spans="2:10" ht="18" hidden="1" customHeight="1" x14ac:dyDescent="0.25">
      <c r="C53" s="3" t="s">
        <v>6</v>
      </c>
      <c r="D53" s="10" t="s">
        <v>71</v>
      </c>
      <c r="E53" s="8" t="str">
        <f t="shared" si="6"/>
        <v>139-85.053</v>
      </c>
      <c r="I53" s="9">
        <f t="shared" si="2"/>
        <v>5.25</v>
      </c>
      <c r="J53" s="9">
        <f t="shared" si="7"/>
        <v>0</v>
      </c>
    </row>
    <row r="54" spans="2:10" ht="18" hidden="1" customHeight="1" x14ac:dyDescent="0.25">
      <c r="C54" s="3" t="s">
        <v>6</v>
      </c>
      <c r="D54" s="10" t="s">
        <v>72</v>
      </c>
      <c r="E54" s="8" t="str">
        <f t="shared" si="6"/>
        <v>139-85.054</v>
      </c>
      <c r="I54" s="9">
        <f t="shared" si="2"/>
        <v>5.25</v>
      </c>
      <c r="J54" s="9">
        <f t="shared" si="7"/>
        <v>0</v>
      </c>
    </row>
    <row r="55" spans="2:10" ht="18" hidden="1" customHeight="1" x14ac:dyDescent="0.25">
      <c r="C55" s="3" t="s">
        <v>6</v>
      </c>
      <c r="D55" s="10" t="s">
        <v>73</v>
      </c>
      <c r="E55" s="8" t="str">
        <f t="shared" si="6"/>
        <v>139-85.055</v>
      </c>
      <c r="I55" s="9">
        <f t="shared" si="2"/>
        <v>5.25</v>
      </c>
      <c r="J55" s="9">
        <f t="shared" si="7"/>
        <v>0</v>
      </c>
    </row>
    <row r="56" spans="2:10" ht="18" customHeight="1" x14ac:dyDescent="0.25">
      <c r="B56" s="3">
        <v>1</v>
      </c>
      <c r="C56" s="3" t="s">
        <v>6</v>
      </c>
      <c r="D56" s="10" t="s">
        <v>74</v>
      </c>
      <c r="E56" s="8" t="str">
        <f t="shared" si="6"/>
        <v>139-85.056</v>
      </c>
      <c r="F56" s="3" t="s">
        <v>348</v>
      </c>
      <c r="G56" s="3" t="s">
        <v>349</v>
      </c>
      <c r="I56" s="9">
        <f t="shared" si="2"/>
        <v>5.58</v>
      </c>
      <c r="J56" s="9">
        <f t="shared" si="7"/>
        <v>0</v>
      </c>
    </row>
    <row r="57" spans="2:10" ht="18" customHeight="1" x14ac:dyDescent="0.25">
      <c r="B57" s="3">
        <v>1</v>
      </c>
      <c r="C57" s="3" t="s">
        <v>6</v>
      </c>
      <c r="D57" s="10" t="s">
        <v>75</v>
      </c>
      <c r="E57" s="8" t="str">
        <f t="shared" si="6"/>
        <v>139-85.057</v>
      </c>
      <c r="F57" s="3" t="s">
        <v>350</v>
      </c>
      <c r="G57" s="3" t="s">
        <v>351</v>
      </c>
      <c r="I57" s="9">
        <f t="shared" si="2"/>
        <v>5.58</v>
      </c>
      <c r="J57" s="9">
        <f t="shared" si="7"/>
        <v>0</v>
      </c>
    </row>
    <row r="58" spans="2:10" ht="18" customHeight="1" x14ac:dyDescent="0.25">
      <c r="B58" s="3">
        <v>1</v>
      </c>
      <c r="C58" s="3" t="s">
        <v>6</v>
      </c>
      <c r="D58" s="10" t="s">
        <v>76</v>
      </c>
      <c r="E58" s="8" t="str">
        <f t="shared" si="6"/>
        <v>139-85.058</v>
      </c>
      <c r="F58" s="3" t="s">
        <v>352</v>
      </c>
      <c r="G58" s="3" t="s">
        <v>353</v>
      </c>
      <c r="I58" s="9">
        <f t="shared" si="2"/>
        <v>5.58</v>
      </c>
      <c r="J58" s="9">
        <f t="shared" si="7"/>
        <v>0</v>
      </c>
    </row>
    <row r="59" spans="2:10" ht="18" customHeight="1" x14ac:dyDescent="0.25">
      <c r="B59" s="3">
        <v>1</v>
      </c>
      <c r="C59" s="3" t="s">
        <v>6</v>
      </c>
      <c r="D59" s="10" t="s">
        <v>77</v>
      </c>
      <c r="E59" s="8" t="str">
        <f t="shared" si="6"/>
        <v>139-85.059</v>
      </c>
      <c r="F59" s="3" t="s">
        <v>508</v>
      </c>
      <c r="G59" s="3" t="s">
        <v>508</v>
      </c>
      <c r="I59" s="9">
        <f t="shared" si="2"/>
        <v>5.58</v>
      </c>
      <c r="J59" s="9">
        <f t="shared" si="7"/>
        <v>0</v>
      </c>
    </row>
    <row r="60" spans="2:10" ht="18" hidden="1" customHeight="1" x14ac:dyDescent="0.25">
      <c r="C60" s="3" t="s">
        <v>6</v>
      </c>
      <c r="D60" s="10" t="s">
        <v>78</v>
      </c>
      <c r="E60" s="8" t="str">
        <f t="shared" si="6"/>
        <v>139-85.060</v>
      </c>
      <c r="I60" s="9">
        <f t="shared" si="2"/>
        <v>5.25</v>
      </c>
      <c r="J60" s="9">
        <f t="shared" si="7"/>
        <v>0</v>
      </c>
    </row>
    <row r="61" spans="2:10" ht="18" customHeight="1" x14ac:dyDescent="0.25">
      <c r="B61" s="3">
        <v>1</v>
      </c>
      <c r="C61" s="3" t="s">
        <v>6</v>
      </c>
      <c r="D61" s="10" t="s">
        <v>79</v>
      </c>
      <c r="E61" s="8" t="str">
        <f t="shared" si="6"/>
        <v>139-85.061</v>
      </c>
      <c r="F61" s="3" t="s">
        <v>354</v>
      </c>
      <c r="G61" s="3" t="s">
        <v>355</v>
      </c>
      <c r="I61" s="9">
        <f t="shared" si="2"/>
        <v>5.58</v>
      </c>
      <c r="J61" s="9">
        <f t="shared" si="7"/>
        <v>0</v>
      </c>
    </row>
    <row r="62" spans="2:10" ht="18" customHeight="1" x14ac:dyDescent="0.25">
      <c r="B62" s="3">
        <v>1</v>
      </c>
      <c r="C62" s="3" t="s">
        <v>6</v>
      </c>
      <c r="D62" s="10" t="s">
        <v>80</v>
      </c>
      <c r="E62" s="8" t="str">
        <f t="shared" si="6"/>
        <v>139-85.062</v>
      </c>
      <c r="F62" s="3" t="s">
        <v>527</v>
      </c>
      <c r="G62" s="3" t="s">
        <v>367</v>
      </c>
      <c r="I62" s="9">
        <f t="shared" si="2"/>
        <v>5.58</v>
      </c>
      <c r="J62" s="9">
        <f t="shared" si="7"/>
        <v>0</v>
      </c>
    </row>
    <row r="63" spans="2:10" ht="18" customHeight="1" x14ac:dyDescent="0.25">
      <c r="B63" s="3">
        <v>1</v>
      </c>
      <c r="C63" s="3" t="s">
        <v>6</v>
      </c>
      <c r="D63" s="10" t="s">
        <v>81</v>
      </c>
      <c r="E63" s="8" t="str">
        <f t="shared" si="6"/>
        <v>139-85.063</v>
      </c>
      <c r="F63" s="3" t="s">
        <v>528</v>
      </c>
      <c r="G63" s="3" t="s">
        <v>368</v>
      </c>
      <c r="I63" s="9">
        <f t="shared" si="2"/>
        <v>5.58</v>
      </c>
      <c r="J63" s="9">
        <f t="shared" si="7"/>
        <v>0</v>
      </c>
    </row>
    <row r="64" spans="2:10" ht="18" hidden="1" customHeight="1" x14ac:dyDescent="0.25">
      <c r="C64" s="3" t="s">
        <v>6</v>
      </c>
      <c r="D64" s="10" t="s">
        <v>82</v>
      </c>
      <c r="E64" s="8" t="str">
        <f t="shared" si="6"/>
        <v>139-85.064</v>
      </c>
      <c r="I64" s="9">
        <f t="shared" si="2"/>
        <v>5.25</v>
      </c>
      <c r="J64" s="9">
        <f t="shared" si="7"/>
        <v>0</v>
      </c>
    </row>
    <row r="65" spans="2:10" ht="18" customHeight="1" x14ac:dyDescent="0.25">
      <c r="B65" s="3">
        <v>1</v>
      </c>
      <c r="C65" s="3" t="s">
        <v>6</v>
      </c>
      <c r="D65" s="10" t="s">
        <v>83</v>
      </c>
      <c r="E65" s="8" t="str">
        <f t="shared" si="6"/>
        <v>139-85.065</v>
      </c>
      <c r="F65" s="3" t="s">
        <v>356</v>
      </c>
      <c r="G65" s="3" t="s">
        <v>357</v>
      </c>
      <c r="I65" s="9">
        <f t="shared" si="2"/>
        <v>5.58</v>
      </c>
      <c r="J65" s="9">
        <f t="shared" si="7"/>
        <v>0</v>
      </c>
    </row>
    <row r="66" spans="2:10" ht="18" customHeight="1" x14ac:dyDescent="0.25">
      <c r="B66" s="3">
        <v>1</v>
      </c>
      <c r="C66" s="3" t="s">
        <v>6</v>
      </c>
      <c r="D66" s="10" t="s">
        <v>84</v>
      </c>
      <c r="E66" s="8" t="str">
        <f t="shared" si="6"/>
        <v>139-85.066</v>
      </c>
      <c r="F66" s="3" t="s">
        <v>358</v>
      </c>
      <c r="G66" s="3" t="s">
        <v>359</v>
      </c>
      <c r="I66" s="9">
        <f t="shared" si="2"/>
        <v>5.58</v>
      </c>
      <c r="J66" s="9">
        <f t="shared" si="7"/>
        <v>0</v>
      </c>
    </row>
    <row r="67" spans="2:10" ht="18" customHeight="1" x14ac:dyDescent="0.25">
      <c r="B67" s="3">
        <v>1</v>
      </c>
      <c r="C67" s="3" t="s">
        <v>6</v>
      </c>
      <c r="D67" s="10" t="s">
        <v>85</v>
      </c>
      <c r="E67" s="8" t="str">
        <f t="shared" si="6"/>
        <v>139-85.067</v>
      </c>
      <c r="F67" s="3" t="s">
        <v>360</v>
      </c>
      <c r="G67" s="3" t="s">
        <v>361</v>
      </c>
      <c r="I67" s="9">
        <f t="shared" si="2"/>
        <v>5.58</v>
      </c>
      <c r="J67" s="9">
        <f t="shared" ref="J67:J130" si="8">H67*I67</f>
        <v>0</v>
      </c>
    </row>
    <row r="68" spans="2:10" ht="18" hidden="1" customHeight="1" x14ac:dyDescent="0.25">
      <c r="C68" s="3" t="s">
        <v>6</v>
      </c>
      <c r="D68" s="10" t="s">
        <v>86</v>
      </c>
      <c r="E68" s="8" t="str">
        <f t="shared" si="6"/>
        <v>139-85.068</v>
      </c>
      <c r="F68" s="8"/>
      <c r="G68" s="8"/>
      <c r="I68" s="9">
        <f t="shared" si="2"/>
        <v>5.25</v>
      </c>
      <c r="J68" s="9">
        <f t="shared" si="8"/>
        <v>0</v>
      </c>
    </row>
    <row r="69" spans="2:10" ht="18" hidden="1" customHeight="1" x14ac:dyDescent="0.25">
      <c r="C69" s="3" t="s">
        <v>6</v>
      </c>
      <c r="D69" s="10" t="s">
        <v>87</v>
      </c>
      <c r="E69" s="8" t="str">
        <f t="shared" si="6"/>
        <v>139-85.069</v>
      </c>
      <c r="I69" s="9">
        <f t="shared" si="2"/>
        <v>5.25</v>
      </c>
      <c r="J69" s="9">
        <f t="shared" si="8"/>
        <v>0</v>
      </c>
    </row>
    <row r="70" spans="2:10" ht="18" hidden="1" customHeight="1" x14ac:dyDescent="0.25">
      <c r="C70" s="3" t="s">
        <v>6</v>
      </c>
      <c r="D70" s="10" t="s">
        <v>88</v>
      </c>
      <c r="E70" s="8" t="str">
        <f t="shared" si="6"/>
        <v>139-85.070</v>
      </c>
      <c r="I70" s="9">
        <f t="shared" si="2"/>
        <v>5.25</v>
      </c>
      <c r="J70" s="9">
        <f t="shared" si="8"/>
        <v>0</v>
      </c>
    </row>
    <row r="71" spans="2:10" ht="18" customHeight="1" x14ac:dyDescent="0.25">
      <c r="C71" s="3" t="s">
        <v>6</v>
      </c>
      <c r="D71" s="10" t="s">
        <v>20</v>
      </c>
      <c r="E71" s="8" t="str">
        <f t="shared" si="6"/>
        <v>139-85.071</v>
      </c>
      <c r="F71" s="3" t="s">
        <v>362</v>
      </c>
      <c r="G71" s="3" t="s">
        <v>363</v>
      </c>
      <c r="I71" s="9">
        <f t="shared" si="2"/>
        <v>5.25</v>
      </c>
      <c r="J71" s="9">
        <f t="shared" si="8"/>
        <v>0</v>
      </c>
    </row>
    <row r="72" spans="2:10" ht="18" hidden="1" customHeight="1" x14ac:dyDescent="0.25">
      <c r="C72" s="3" t="s">
        <v>6</v>
      </c>
      <c r="D72" s="10" t="s">
        <v>89</v>
      </c>
      <c r="E72" s="8" t="str">
        <f t="shared" si="6"/>
        <v>139-85.072</v>
      </c>
      <c r="I72" s="9">
        <f t="shared" si="2"/>
        <v>5.25</v>
      </c>
      <c r="J72" s="9">
        <f t="shared" si="8"/>
        <v>0</v>
      </c>
    </row>
    <row r="73" spans="2:10" ht="18" hidden="1" customHeight="1" x14ac:dyDescent="0.25">
      <c r="C73" s="3" t="s">
        <v>6</v>
      </c>
      <c r="D73" s="10" t="s">
        <v>90</v>
      </c>
      <c r="E73" s="8" t="str">
        <f t="shared" si="6"/>
        <v>139-85.073</v>
      </c>
      <c r="I73" s="9">
        <f t="shared" si="2"/>
        <v>5.25</v>
      </c>
      <c r="J73" s="9">
        <f t="shared" si="8"/>
        <v>0</v>
      </c>
    </row>
    <row r="74" spans="2:10" ht="18" customHeight="1" x14ac:dyDescent="0.25">
      <c r="C74" s="3" t="s">
        <v>6</v>
      </c>
      <c r="D74" s="10" t="s">
        <v>4</v>
      </c>
      <c r="E74" s="8" t="str">
        <f t="shared" si="6"/>
        <v>139-85.074</v>
      </c>
      <c r="F74" s="3" t="s">
        <v>364</v>
      </c>
      <c r="G74" s="3" t="s">
        <v>365</v>
      </c>
      <c r="I74" s="9">
        <f t="shared" ref="I74:I137" si="9">IF(B74=1,$I$3,$H$3)</f>
        <v>5.25</v>
      </c>
      <c r="J74" s="9">
        <f t="shared" si="8"/>
        <v>0</v>
      </c>
    </row>
    <row r="75" spans="2:10" ht="18" hidden="1" customHeight="1" x14ac:dyDescent="0.25">
      <c r="C75" s="3" t="s">
        <v>6</v>
      </c>
      <c r="D75" s="10" t="s">
        <v>91</v>
      </c>
      <c r="E75" s="8" t="str">
        <f t="shared" si="6"/>
        <v>139-85.075</v>
      </c>
      <c r="I75" s="9">
        <f t="shared" si="9"/>
        <v>5.25</v>
      </c>
      <c r="J75" s="9">
        <f t="shared" si="8"/>
        <v>0</v>
      </c>
    </row>
    <row r="76" spans="2:10" ht="18" hidden="1" customHeight="1" x14ac:dyDescent="0.25">
      <c r="C76" s="3" t="s">
        <v>6</v>
      </c>
      <c r="D76" s="10" t="s">
        <v>92</v>
      </c>
      <c r="E76" s="8" t="str">
        <f t="shared" si="6"/>
        <v>139-85.076</v>
      </c>
      <c r="I76" s="9">
        <f t="shared" si="9"/>
        <v>5.25</v>
      </c>
      <c r="J76" s="9">
        <f t="shared" si="8"/>
        <v>0</v>
      </c>
    </row>
    <row r="77" spans="2:10" ht="18" hidden="1" customHeight="1" x14ac:dyDescent="0.25">
      <c r="C77" s="3" t="s">
        <v>6</v>
      </c>
      <c r="D77" s="10" t="s">
        <v>93</v>
      </c>
      <c r="E77" s="8" t="str">
        <f t="shared" si="6"/>
        <v>139-85.077</v>
      </c>
      <c r="I77" s="9">
        <f t="shared" si="9"/>
        <v>5.25</v>
      </c>
      <c r="J77" s="9">
        <f t="shared" si="8"/>
        <v>0</v>
      </c>
    </row>
    <row r="78" spans="2:10" ht="18" hidden="1" customHeight="1" x14ac:dyDescent="0.25">
      <c r="C78" s="3" t="s">
        <v>6</v>
      </c>
      <c r="D78" s="10" t="s">
        <v>94</v>
      </c>
      <c r="E78" s="8" t="str">
        <f t="shared" si="6"/>
        <v>139-85.078</v>
      </c>
      <c r="I78" s="9">
        <f t="shared" si="9"/>
        <v>5.25</v>
      </c>
      <c r="J78" s="9">
        <f t="shared" si="8"/>
        <v>0</v>
      </c>
    </row>
    <row r="79" spans="2:10" ht="18" hidden="1" customHeight="1" x14ac:dyDescent="0.25">
      <c r="C79" s="3" t="s">
        <v>6</v>
      </c>
      <c r="D79" s="10" t="s">
        <v>95</v>
      </c>
      <c r="E79" s="8" t="str">
        <f t="shared" si="6"/>
        <v>139-85.079</v>
      </c>
      <c r="I79" s="9">
        <f t="shared" si="9"/>
        <v>5.25</v>
      </c>
      <c r="J79" s="9">
        <f t="shared" si="8"/>
        <v>0</v>
      </c>
    </row>
    <row r="80" spans="2:10" ht="18" hidden="1" customHeight="1" x14ac:dyDescent="0.25">
      <c r="C80" s="3" t="s">
        <v>6</v>
      </c>
      <c r="D80" s="10" t="s">
        <v>96</v>
      </c>
      <c r="E80" s="8" t="str">
        <f t="shared" si="6"/>
        <v>139-85.080</v>
      </c>
      <c r="I80" s="9">
        <f t="shared" si="9"/>
        <v>5.25</v>
      </c>
      <c r="J80" s="9">
        <f t="shared" si="8"/>
        <v>0</v>
      </c>
    </row>
    <row r="81" spans="3:10" ht="18" hidden="1" customHeight="1" x14ac:dyDescent="0.25">
      <c r="C81" s="3" t="s">
        <v>6</v>
      </c>
      <c r="D81" s="10" t="s">
        <v>97</v>
      </c>
      <c r="E81" s="8" t="str">
        <f t="shared" si="6"/>
        <v>139-85.081</v>
      </c>
      <c r="I81" s="9">
        <f t="shared" si="9"/>
        <v>5.25</v>
      </c>
      <c r="J81" s="9">
        <f t="shared" si="8"/>
        <v>0</v>
      </c>
    </row>
    <row r="82" spans="3:10" ht="18" hidden="1" customHeight="1" x14ac:dyDescent="0.25">
      <c r="C82" s="3" t="s">
        <v>6</v>
      </c>
      <c r="D82" s="10" t="s">
        <v>98</v>
      </c>
      <c r="E82" s="8" t="str">
        <f t="shared" si="6"/>
        <v>139-85.082</v>
      </c>
      <c r="I82" s="9">
        <f t="shared" si="9"/>
        <v>5.25</v>
      </c>
      <c r="J82" s="9">
        <f t="shared" si="8"/>
        <v>0</v>
      </c>
    </row>
    <row r="83" spans="3:10" ht="18" hidden="1" customHeight="1" x14ac:dyDescent="0.25">
      <c r="C83" s="3" t="s">
        <v>6</v>
      </c>
      <c r="D83" s="10" t="s">
        <v>99</v>
      </c>
      <c r="E83" s="8" t="str">
        <f t="shared" si="6"/>
        <v>139-85.083</v>
      </c>
      <c r="I83" s="9">
        <f t="shared" si="9"/>
        <v>5.25</v>
      </c>
      <c r="J83" s="9">
        <f t="shared" si="8"/>
        <v>0</v>
      </c>
    </row>
    <row r="84" spans="3:10" ht="18" hidden="1" customHeight="1" x14ac:dyDescent="0.25">
      <c r="C84" s="3" t="s">
        <v>6</v>
      </c>
      <c r="D84" s="10" t="s">
        <v>100</v>
      </c>
      <c r="E84" s="8" t="str">
        <f t="shared" si="6"/>
        <v>139-85.084</v>
      </c>
      <c r="I84" s="9">
        <f t="shared" si="9"/>
        <v>5.25</v>
      </c>
      <c r="J84" s="9">
        <f t="shared" si="8"/>
        <v>0</v>
      </c>
    </row>
    <row r="85" spans="3:10" ht="18" hidden="1" customHeight="1" x14ac:dyDescent="0.25">
      <c r="C85" s="3" t="s">
        <v>6</v>
      </c>
      <c r="D85" s="10" t="s">
        <v>101</v>
      </c>
      <c r="E85" s="8" t="str">
        <f t="shared" si="6"/>
        <v>139-85.085</v>
      </c>
      <c r="I85" s="9">
        <f t="shared" si="9"/>
        <v>5.25</v>
      </c>
      <c r="J85" s="9">
        <f t="shared" si="8"/>
        <v>0</v>
      </c>
    </row>
    <row r="86" spans="3:10" ht="18" hidden="1" customHeight="1" x14ac:dyDescent="0.25">
      <c r="C86" s="3" t="s">
        <v>6</v>
      </c>
      <c r="D86" s="10" t="s">
        <v>102</v>
      </c>
      <c r="E86" s="8" t="str">
        <f t="shared" si="6"/>
        <v>139-85.086</v>
      </c>
      <c r="I86" s="9">
        <f t="shared" si="9"/>
        <v>5.25</v>
      </c>
      <c r="J86" s="9">
        <f t="shared" si="8"/>
        <v>0</v>
      </c>
    </row>
    <row r="87" spans="3:10" ht="18" hidden="1" customHeight="1" x14ac:dyDescent="0.25">
      <c r="C87" s="3" t="s">
        <v>6</v>
      </c>
      <c r="D87" s="10" t="s">
        <v>103</v>
      </c>
      <c r="E87" s="8" t="str">
        <f t="shared" si="6"/>
        <v>139-85.087</v>
      </c>
      <c r="I87" s="9">
        <f t="shared" si="9"/>
        <v>5.25</v>
      </c>
      <c r="J87" s="9">
        <f t="shared" si="8"/>
        <v>0</v>
      </c>
    </row>
    <row r="88" spans="3:10" ht="18" hidden="1" customHeight="1" x14ac:dyDescent="0.25">
      <c r="C88" s="3" t="s">
        <v>6</v>
      </c>
      <c r="D88" s="10" t="s">
        <v>104</v>
      </c>
      <c r="E88" s="8" t="str">
        <f t="shared" si="6"/>
        <v>139-85.088</v>
      </c>
      <c r="I88" s="9">
        <f t="shared" si="9"/>
        <v>5.25</v>
      </c>
      <c r="J88" s="9">
        <f t="shared" si="8"/>
        <v>0</v>
      </c>
    </row>
    <row r="89" spans="3:10" ht="18" hidden="1" customHeight="1" x14ac:dyDescent="0.25">
      <c r="C89" s="3" t="s">
        <v>6</v>
      </c>
      <c r="D89" s="10" t="s">
        <v>105</v>
      </c>
      <c r="E89" s="8" t="str">
        <f t="shared" si="6"/>
        <v>139-85.089</v>
      </c>
      <c r="I89" s="9">
        <f t="shared" si="9"/>
        <v>5.25</v>
      </c>
      <c r="J89" s="9">
        <f t="shared" si="8"/>
        <v>0</v>
      </c>
    </row>
    <row r="90" spans="3:10" ht="18" hidden="1" customHeight="1" x14ac:dyDescent="0.25">
      <c r="C90" s="3" t="s">
        <v>6</v>
      </c>
      <c r="D90" s="10" t="s">
        <v>106</v>
      </c>
      <c r="E90" s="8" t="str">
        <f t="shared" si="6"/>
        <v>139-85.090</v>
      </c>
      <c r="I90" s="9">
        <f t="shared" si="9"/>
        <v>5.25</v>
      </c>
      <c r="J90" s="9">
        <f t="shared" si="8"/>
        <v>0</v>
      </c>
    </row>
    <row r="91" spans="3:10" ht="18" hidden="1" customHeight="1" x14ac:dyDescent="0.25">
      <c r="C91" s="3" t="s">
        <v>6</v>
      </c>
      <c r="D91" s="10" t="s">
        <v>107</v>
      </c>
      <c r="E91" s="8" t="str">
        <f t="shared" si="6"/>
        <v>139-85.091</v>
      </c>
      <c r="I91" s="9">
        <f t="shared" si="9"/>
        <v>5.25</v>
      </c>
      <c r="J91" s="9">
        <f t="shared" si="8"/>
        <v>0</v>
      </c>
    </row>
    <row r="92" spans="3:10" ht="18" hidden="1" customHeight="1" x14ac:dyDescent="0.25">
      <c r="C92" s="3" t="s">
        <v>6</v>
      </c>
      <c r="D92" s="10" t="s">
        <v>108</v>
      </c>
      <c r="E92" s="8" t="str">
        <f t="shared" si="6"/>
        <v>139-85.092</v>
      </c>
      <c r="I92" s="9">
        <f t="shared" si="9"/>
        <v>5.25</v>
      </c>
      <c r="J92" s="9">
        <f t="shared" si="8"/>
        <v>0</v>
      </c>
    </row>
    <row r="93" spans="3:10" ht="18" hidden="1" customHeight="1" x14ac:dyDescent="0.25">
      <c r="C93" s="3" t="s">
        <v>6</v>
      </c>
      <c r="D93" s="10" t="s">
        <v>109</v>
      </c>
      <c r="E93" s="8" t="str">
        <f t="shared" si="6"/>
        <v>139-85.093</v>
      </c>
      <c r="I93" s="9">
        <f t="shared" si="9"/>
        <v>5.25</v>
      </c>
      <c r="J93" s="9">
        <f t="shared" si="8"/>
        <v>0</v>
      </c>
    </row>
    <row r="94" spans="3:10" ht="18" hidden="1" customHeight="1" x14ac:dyDescent="0.25">
      <c r="C94" s="3" t="s">
        <v>6</v>
      </c>
      <c r="D94" s="10" t="s">
        <v>110</v>
      </c>
      <c r="E94" s="8" t="str">
        <f t="shared" si="6"/>
        <v>139-85.094</v>
      </c>
      <c r="I94" s="9">
        <f t="shared" si="9"/>
        <v>5.25</v>
      </c>
      <c r="J94" s="9">
        <f t="shared" si="8"/>
        <v>0</v>
      </c>
    </row>
    <row r="95" spans="3:10" ht="18" hidden="1" customHeight="1" x14ac:dyDescent="0.25">
      <c r="C95" s="3" t="s">
        <v>6</v>
      </c>
      <c r="D95" s="10" t="s">
        <v>111</v>
      </c>
      <c r="E95" s="8" t="str">
        <f t="shared" si="6"/>
        <v>139-85.095</v>
      </c>
      <c r="I95" s="9">
        <f t="shared" si="9"/>
        <v>5.25</v>
      </c>
      <c r="J95" s="9">
        <f t="shared" si="8"/>
        <v>0</v>
      </c>
    </row>
    <row r="96" spans="3:10" ht="18" hidden="1" customHeight="1" x14ac:dyDescent="0.25">
      <c r="C96" s="3" t="s">
        <v>6</v>
      </c>
      <c r="D96" s="10" t="s">
        <v>112</v>
      </c>
      <c r="E96" s="8" t="str">
        <f t="shared" si="6"/>
        <v>139-85.096</v>
      </c>
      <c r="I96" s="9">
        <f t="shared" si="9"/>
        <v>5.25</v>
      </c>
      <c r="J96" s="9">
        <f t="shared" si="8"/>
        <v>0</v>
      </c>
    </row>
    <row r="97" spans="3:10" ht="18" hidden="1" customHeight="1" x14ac:dyDescent="0.25">
      <c r="C97" s="3" t="s">
        <v>6</v>
      </c>
      <c r="D97" s="10" t="s">
        <v>113</v>
      </c>
      <c r="E97" s="8" t="str">
        <f t="shared" si="6"/>
        <v>139-85.097</v>
      </c>
      <c r="I97" s="9">
        <f t="shared" si="9"/>
        <v>5.25</v>
      </c>
      <c r="J97" s="9">
        <f t="shared" si="8"/>
        <v>0</v>
      </c>
    </row>
    <row r="98" spans="3:10" ht="18" hidden="1" customHeight="1" x14ac:dyDescent="0.25">
      <c r="C98" s="3" t="s">
        <v>6</v>
      </c>
      <c r="D98" s="10" t="s">
        <v>114</v>
      </c>
      <c r="E98" s="8" t="str">
        <f t="shared" si="6"/>
        <v>139-85.098</v>
      </c>
      <c r="I98" s="9">
        <f t="shared" si="9"/>
        <v>5.25</v>
      </c>
      <c r="J98" s="9">
        <f t="shared" si="8"/>
        <v>0</v>
      </c>
    </row>
    <row r="99" spans="3:10" ht="18" hidden="1" customHeight="1" x14ac:dyDescent="0.25">
      <c r="C99" s="3" t="s">
        <v>6</v>
      </c>
      <c r="D99" s="10" t="s">
        <v>115</v>
      </c>
      <c r="E99" s="8" t="str">
        <f t="shared" si="6"/>
        <v>139-85.099</v>
      </c>
      <c r="I99" s="9">
        <f t="shared" si="9"/>
        <v>5.25</v>
      </c>
      <c r="J99" s="9">
        <f t="shared" si="8"/>
        <v>0</v>
      </c>
    </row>
    <row r="100" spans="3:10" ht="18" customHeight="1" x14ac:dyDescent="0.25">
      <c r="C100" s="3" t="s">
        <v>6</v>
      </c>
      <c r="D100" s="10" t="s">
        <v>116</v>
      </c>
      <c r="E100" s="8" t="str">
        <f t="shared" si="6"/>
        <v>139-85.100</v>
      </c>
      <c r="F100" s="3" t="s">
        <v>366</v>
      </c>
      <c r="G100" s="3" t="s">
        <v>366</v>
      </c>
      <c r="I100" s="9">
        <f t="shared" si="9"/>
        <v>5.25</v>
      </c>
      <c r="J100" s="9">
        <f t="shared" si="8"/>
        <v>0</v>
      </c>
    </row>
    <row r="101" spans="3:10" ht="18" customHeight="1" x14ac:dyDescent="0.25">
      <c r="C101" s="3" t="s">
        <v>6</v>
      </c>
      <c r="D101" s="10" t="s">
        <v>117</v>
      </c>
      <c r="E101" s="8" t="str">
        <f t="shared" si="6"/>
        <v>139-85.101</v>
      </c>
      <c r="F101" s="3" t="s">
        <v>369</v>
      </c>
      <c r="G101" s="3" t="s">
        <v>370</v>
      </c>
      <c r="I101" s="9">
        <f t="shared" si="9"/>
        <v>5.25</v>
      </c>
      <c r="J101" s="9">
        <f t="shared" si="8"/>
        <v>0</v>
      </c>
    </row>
    <row r="102" spans="3:10" ht="18" customHeight="1" x14ac:dyDescent="0.25">
      <c r="C102" s="3" t="s">
        <v>6</v>
      </c>
      <c r="D102" s="10" t="s">
        <v>118</v>
      </c>
      <c r="E102" s="8" t="str">
        <f t="shared" si="6"/>
        <v>139-85.102</v>
      </c>
      <c r="F102" s="3" t="s">
        <v>31</v>
      </c>
      <c r="I102" s="9">
        <f t="shared" si="9"/>
        <v>5.25</v>
      </c>
      <c r="J102" s="9">
        <f t="shared" si="8"/>
        <v>0</v>
      </c>
    </row>
    <row r="103" spans="3:10" ht="18" customHeight="1" x14ac:dyDescent="0.25">
      <c r="C103" s="3" t="s">
        <v>6</v>
      </c>
      <c r="D103" s="10" t="s">
        <v>119</v>
      </c>
      <c r="E103" s="8" t="str">
        <f t="shared" si="6"/>
        <v>139-85.103</v>
      </c>
      <c r="F103" s="3" t="s">
        <v>371</v>
      </c>
      <c r="G103" s="3" t="s">
        <v>372</v>
      </c>
      <c r="I103" s="9">
        <f t="shared" si="9"/>
        <v>5.25</v>
      </c>
      <c r="J103" s="9">
        <f t="shared" si="8"/>
        <v>0</v>
      </c>
    </row>
    <row r="104" spans="3:10" ht="18" customHeight="1" x14ac:dyDescent="0.25">
      <c r="C104" s="3" t="s">
        <v>6</v>
      </c>
      <c r="D104" s="10" t="s">
        <v>120</v>
      </c>
      <c r="E104" s="8" t="str">
        <f t="shared" si="6"/>
        <v>139-85.104</v>
      </c>
      <c r="F104" s="3" t="s">
        <v>36</v>
      </c>
      <c r="G104" s="3" t="s">
        <v>37</v>
      </c>
      <c r="I104" s="9">
        <f t="shared" si="9"/>
        <v>5.25</v>
      </c>
      <c r="J104" s="9">
        <f t="shared" si="8"/>
        <v>0</v>
      </c>
    </row>
    <row r="105" spans="3:10" ht="18" customHeight="1" x14ac:dyDescent="0.25">
      <c r="C105" s="3" t="s">
        <v>6</v>
      </c>
      <c r="D105" s="10" t="s">
        <v>121</v>
      </c>
      <c r="E105" s="8" t="str">
        <f t="shared" si="6"/>
        <v>139-85.105</v>
      </c>
      <c r="F105" s="3" t="s">
        <v>373</v>
      </c>
      <c r="G105" s="3" t="s">
        <v>374</v>
      </c>
      <c r="I105" s="9">
        <f t="shared" si="9"/>
        <v>5.25</v>
      </c>
      <c r="J105" s="9">
        <f t="shared" si="8"/>
        <v>0</v>
      </c>
    </row>
    <row r="106" spans="3:10" ht="18" customHeight="1" x14ac:dyDescent="0.25">
      <c r="C106" s="3" t="s">
        <v>6</v>
      </c>
      <c r="D106" s="10" t="s">
        <v>122</v>
      </c>
      <c r="E106" s="8" t="str">
        <f t="shared" si="6"/>
        <v>139-85.106</v>
      </c>
      <c r="F106" s="3" t="s">
        <v>375</v>
      </c>
      <c r="I106" s="9">
        <f t="shared" si="9"/>
        <v>5.25</v>
      </c>
      <c r="J106" s="9">
        <f t="shared" si="8"/>
        <v>0</v>
      </c>
    </row>
    <row r="107" spans="3:10" ht="18" hidden="1" customHeight="1" x14ac:dyDescent="0.25">
      <c r="C107" s="3" t="s">
        <v>6</v>
      </c>
      <c r="D107" s="10" t="s">
        <v>123</v>
      </c>
      <c r="E107" s="8" t="str">
        <f t="shared" si="6"/>
        <v>139-85.107</v>
      </c>
      <c r="I107" s="9">
        <f t="shared" si="9"/>
        <v>5.25</v>
      </c>
      <c r="J107" s="9">
        <f t="shared" si="8"/>
        <v>0</v>
      </c>
    </row>
    <row r="108" spans="3:10" ht="18" customHeight="1" x14ac:dyDescent="0.25">
      <c r="C108" s="3" t="s">
        <v>6</v>
      </c>
      <c r="D108" s="10" t="s">
        <v>124</v>
      </c>
      <c r="E108" s="8" t="str">
        <f t="shared" si="6"/>
        <v>139-85.108</v>
      </c>
      <c r="F108" s="3" t="s">
        <v>376</v>
      </c>
      <c r="G108" s="3" t="s">
        <v>377</v>
      </c>
      <c r="I108" s="9">
        <f t="shared" si="9"/>
        <v>5.25</v>
      </c>
      <c r="J108" s="9">
        <f t="shared" si="8"/>
        <v>0</v>
      </c>
    </row>
    <row r="109" spans="3:10" ht="18" customHeight="1" x14ac:dyDescent="0.25">
      <c r="C109" s="3" t="s">
        <v>6</v>
      </c>
      <c r="D109" s="10" t="s">
        <v>125</v>
      </c>
      <c r="E109" s="8" t="str">
        <f t="shared" si="6"/>
        <v>139-85.109</v>
      </c>
      <c r="F109" s="3" t="s">
        <v>378</v>
      </c>
      <c r="G109" s="3" t="s">
        <v>379</v>
      </c>
      <c r="I109" s="9">
        <f t="shared" si="9"/>
        <v>5.25</v>
      </c>
      <c r="J109" s="9">
        <f t="shared" si="8"/>
        <v>0</v>
      </c>
    </row>
    <row r="110" spans="3:10" ht="18" customHeight="1" x14ac:dyDescent="0.25">
      <c r="C110" s="3" t="s">
        <v>6</v>
      </c>
      <c r="D110" s="10" t="s">
        <v>126</v>
      </c>
      <c r="E110" s="8" t="str">
        <f t="shared" si="6"/>
        <v>139-85.110</v>
      </c>
      <c r="F110" s="3" t="s">
        <v>380</v>
      </c>
      <c r="G110" s="3" t="s">
        <v>381</v>
      </c>
      <c r="I110" s="9">
        <f t="shared" si="9"/>
        <v>5.25</v>
      </c>
      <c r="J110" s="9">
        <f t="shared" si="8"/>
        <v>0</v>
      </c>
    </row>
    <row r="111" spans="3:10" ht="18" customHeight="1" x14ac:dyDescent="0.25">
      <c r="C111" s="3" t="s">
        <v>6</v>
      </c>
      <c r="D111" s="10" t="s">
        <v>127</v>
      </c>
      <c r="E111" s="8" t="str">
        <f t="shared" ref="E111:E174" si="10">CONCATENATE(C111,".",D111)</f>
        <v>139-85.111</v>
      </c>
      <c r="F111" s="3" t="s">
        <v>382</v>
      </c>
      <c r="G111" s="3" t="s">
        <v>383</v>
      </c>
      <c r="I111" s="9">
        <f t="shared" si="9"/>
        <v>5.25</v>
      </c>
      <c r="J111" s="9">
        <f t="shared" si="8"/>
        <v>0</v>
      </c>
    </row>
    <row r="112" spans="3:10" ht="18" customHeight="1" x14ac:dyDescent="0.25">
      <c r="C112" s="3" t="s">
        <v>6</v>
      </c>
      <c r="D112" s="10" t="s">
        <v>128</v>
      </c>
      <c r="E112" s="8" t="str">
        <f t="shared" si="10"/>
        <v>139-85.112</v>
      </c>
      <c r="F112" s="3" t="s">
        <v>384</v>
      </c>
      <c r="G112" s="3" t="s">
        <v>385</v>
      </c>
      <c r="I112" s="9">
        <f t="shared" si="9"/>
        <v>5.25</v>
      </c>
      <c r="J112" s="9">
        <f t="shared" si="8"/>
        <v>0</v>
      </c>
    </row>
    <row r="113" spans="3:10" ht="18" hidden="1" customHeight="1" x14ac:dyDescent="0.25">
      <c r="C113" s="3" t="s">
        <v>6</v>
      </c>
      <c r="D113" s="10" t="s">
        <v>129</v>
      </c>
      <c r="E113" s="8" t="str">
        <f t="shared" si="10"/>
        <v>139-85.113</v>
      </c>
      <c r="I113" s="9">
        <f t="shared" si="9"/>
        <v>5.25</v>
      </c>
      <c r="J113" s="9">
        <f t="shared" si="8"/>
        <v>0</v>
      </c>
    </row>
    <row r="114" spans="3:10" ht="18" customHeight="1" x14ac:dyDescent="0.25">
      <c r="C114" s="3" t="s">
        <v>6</v>
      </c>
      <c r="D114" s="10" t="s">
        <v>130</v>
      </c>
      <c r="E114" s="8" t="str">
        <f t="shared" si="10"/>
        <v>139-85.114</v>
      </c>
      <c r="F114" s="3" t="s">
        <v>386</v>
      </c>
      <c r="G114" s="3" t="s">
        <v>387</v>
      </c>
      <c r="I114" s="9">
        <f t="shared" si="9"/>
        <v>5.25</v>
      </c>
      <c r="J114" s="9">
        <f t="shared" si="8"/>
        <v>0</v>
      </c>
    </row>
    <row r="115" spans="3:10" ht="18" hidden="1" customHeight="1" x14ac:dyDescent="0.25">
      <c r="C115" s="3" t="s">
        <v>6</v>
      </c>
      <c r="D115" s="10" t="s">
        <v>131</v>
      </c>
      <c r="E115" s="8" t="str">
        <f t="shared" si="10"/>
        <v>139-85.115</v>
      </c>
      <c r="I115" s="9">
        <f t="shared" si="9"/>
        <v>5.25</v>
      </c>
      <c r="J115" s="9">
        <f t="shared" si="8"/>
        <v>0</v>
      </c>
    </row>
    <row r="116" spans="3:10" ht="18" customHeight="1" x14ac:dyDescent="0.25">
      <c r="C116" s="3" t="s">
        <v>6</v>
      </c>
      <c r="D116" s="10" t="s">
        <v>132</v>
      </c>
      <c r="E116" s="8" t="str">
        <f t="shared" si="10"/>
        <v>139-85.116</v>
      </c>
      <c r="F116" s="3" t="s">
        <v>388</v>
      </c>
      <c r="G116" s="3" t="s">
        <v>389</v>
      </c>
      <c r="I116" s="9">
        <f t="shared" si="9"/>
        <v>5.25</v>
      </c>
      <c r="J116" s="9">
        <f t="shared" si="8"/>
        <v>0</v>
      </c>
    </row>
    <row r="117" spans="3:10" ht="18" hidden="1" customHeight="1" x14ac:dyDescent="0.25">
      <c r="C117" s="3" t="s">
        <v>6</v>
      </c>
      <c r="D117" s="10" t="s">
        <v>133</v>
      </c>
      <c r="E117" s="8" t="str">
        <f t="shared" si="10"/>
        <v>139-85.117</v>
      </c>
      <c r="I117" s="9">
        <f t="shared" si="9"/>
        <v>5.25</v>
      </c>
      <c r="J117" s="9">
        <f t="shared" si="8"/>
        <v>0</v>
      </c>
    </row>
    <row r="118" spans="3:10" ht="18" customHeight="1" x14ac:dyDescent="0.25">
      <c r="C118" s="3" t="s">
        <v>6</v>
      </c>
      <c r="D118" s="10" t="s">
        <v>134</v>
      </c>
      <c r="E118" s="8" t="str">
        <f t="shared" si="10"/>
        <v>139-85.118</v>
      </c>
      <c r="F118" s="3" t="s">
        <v>390</v>
      </c>
      <c r="I118" s="9">
        <f t="shared" si="9"/>
        <v>5.25</v>
      </c>
      <c r="J118" s="9">
        <f t="shared" si="8"/>
        <v>0</v>
      </c>
    </row>
    <row r="119" spans="3:10" ht="18" hidden="1" customHeight="1" x14ac:dyDescent="0.25">
      <c r="C119" s="3" t="s">
        <v>6</v>
      </c>
      <c r="D119" s="10" t="s">
        <v>135</v>
      </c>
      <c r="E119" s="8" t="str">
        <f t="shared" si="10"/>
        <v>139-85.119</v>
      </c>
      <c r="I119" s="9">
        <f t="shared" si="9"/>
        <v>5.25</v>
      </c>
      <c r="J119" s="9">
        <f t="shared" si="8"/>
        <v>0</v>
      </c>
    </row>
    <row r="120" spans="3:10" ht="18" hidden="1" customHeight="1" x14ac:dyDescent="0.25">
      <c r="C120" s="3" t="s">
        <v>6</v>
      </c>
      <c r="D120" s="10" t="s">
        <v>136</v>
      </c>
      <c r="E120" s="8" t="str">
        <f t="shared" si="10"/>
        <v>139-85.120</v>
      </c>
      <c r="I120" s="9">
        <f t="shared" si="9"/>
        <v>5.25</v>
      </c>
      <c r="J120" s="9">
        <f t="shared" si="8"/>
        <v>0</v>
      </c>
    </row>
    <row r="121" spans="3:10" ht="18" hidden="1" customHeight="1" x14ac:dyDescent="0.25">
      <c r="C121" s="3" t="s">
        <v>6</v>
      </c>
      <c r="D121" s="10" t="s">
        <v>137</v>
      </c>
      <c r="E121" s="8" t="str">
        <f t="shared" si="10"/>
        <v>139-85.121</v>
      </c>
      <c r="I121" s="9">
        <f t="shared" si="9"/>
        <v>5.25</v>
      </c>
      <c r="J121" s="9">
        <f t="shared" si="8"/>
        <v>0</v>
      </c>
    </row>
    <row r="122" spans="3:10" ht="18" hidden="1" customHeight="1" x14ac:dyDescent="0.25">
      <c r="C122" s="3" t="s">
        <v>6</v>
      </c>
      <c r="D122" s="10" t="s">
        <v>138</v>
      </c>
      <c r="E122" s="8" t="str">
        <f t="shared" si="10"/>
        <v>139-85.122</v>
      </c>
      <c r="I122" s="9">
        <f t="shared" si="9"/>
        <v>5.25</v>
      </c>
      <c r="J122" s="9">
        <f t="shared" si="8"/>
        <v>0</v>
      </c>
    </row>
    <row r="123" spans="3:10" ht="18" hidden="1" customHeight="1" x14ac:dyDescent="0.25">
      <c r="C123" s="3" t="s">
        <v>6</v>
      </c>
      <c r="D123" s="10" t="s">
        <v>139</v>
      </c>
      <c r="E123" s="8" t="str">
        <f t="shared" si="10"/>
        <v>139-85.123</v>
      </c>
      <c r="I123" s="9">
        <f t="shared" si="9"/>
        <v>5.25</v>
      </c>
      <c r="J123" s="9">
        <f t="shared" si="8"/>
        <v>0</v>
      </c>
    </row>
    <row r="124" spans="3:10" ht="18" hidden="1" customHeight="1" x14ac:dyDescent="0.25">
      <c r="C124" s="3" t="s">
        <v>6</v>
      </c>
      <c r="D124" s="10" t="s">
        <v>140</v>
      </c>
      <c r="E124" s="8" t="str">
        <f t="shared" si="10"/>
        <v>139-85.124</v>
      </c>
      <c r="I124" s="9">
        <f t="shared" si="9"/>
        <v>5.25</v>
      </c>
      <c r="J124" s="9">
        <f t="shared" si="8"/>
        <v>0</v>
      </c>
    </row>
    <row r="125" spans="3:10" ht="18" hidden="1" customHeight="1" x14ac:dyDescent="0.25">
      <c r="C125" s="3" t="s">
        <v>6</v>
      </c>
      <c r="D125" s="10" t="s">
        <v>141</v>
      </c>
      <c r="E125" s="8" t="str">
        <f t="shared" si="10"/>
        <v>139-85.125</v>
      </c>
      <c r="I125" s="9">
        <f t="shared" si="9"/>
        <v>5.25</v>
      </c>
      <c r="J125" s="9">
        <f t="shared" si="8"/>
        <v>0</v>
      </c>
    </row>
    <row r="126" spans="3:10" ht="18" hidden="1" customHeight="1" x14ac:dyDescent="0.25">
      <c r="C126" s="3" t="s">
        <v>6</v>
      </c>
      <c r="D126" s="10" t="s">
        <v>142</v>
      </c>
      <c r="E126" s="8" t="str">
        <f t="shared" si="10"/>
        <v>139-85.126</v>
      </c>
      <c r="I126" s="9">
        <f t="shared" si="9"/>
        <v>5.25</v>
      </c>
      <c r="J126" s="9">
        <f t="shared" si="8"/>
        <v>0</v>
      </c>
    </row>
    <row r="127" spans="3:10" ht="18" customHeight="1" x14ac:dyDescent="0.25">
      <c r="C127" s="3" t="s">
        <v>6</v>
      </c>
      <c r="D127" s="10" t="s">
        <v>143</v>
      </c>
      <c r="E127" s="8" t="str">
        <f t="shared" si="10"/>
        <v>139-85.127</v>
      </c>
      <c r="F127" s="3" t="s">
        <v>391</v>
      </c>
      <c r="G127" s="3" t="s">
        <v>392</v>
      </c>
      <c r="I127" s="9">
        <f t="shared" si="9"/>
        <v>5.25</v>
      </c>
      <c r="J127" s="9">
        <f t="shared" si="8"/>
        <v>0</v>
      </c>
    </row>
    <row r="128" spans="3:10" ht="18" customHeight="1" x14ac:dyDescent="0.25">
      <c r="C128" s="3" t="s">
        <v>6</v>
      </c>
      <c r="D128" s="10" t="s">
        <v>144</v>
      </c>
      <c r="E128" s="8" t="str">
        <f t="shared" si="10"/>
        <v>139-85.128</v>
      </c>
      <c r="F128" s="3" t="s">
        <v>393</v>
      </c>
      <c r="G128" s="3" t="s">
        <v>394</v>
      </c>
      <c r="I128" s="9">
        <f t="shared" si="9"/>
        <v>5.25</v>
      </c>
      <c r="J128" s="9">
        <f t="shared" si="8"/>
        <v>0</v>
      </c>
    </row>
    <row r="129" spans="2:10" ht="18" customHeight="1" x14ac:dyDescent="0.25">
      <c r="B129" s="3">
        <v>1</v>
      </c>
      <c r="C129" s="3" t="s">
        <v>6</v>
      </c>
      <c r="D129" s="10" t="s">
        <v>145</v>
      </c>
      <c r="E129" s="8" t="str">
        <f t="shared" si="10"/>
        <v>139-85.129</v>
      </c>
      <c r="F129" s="3" t="s">
        <v>395</v>
      </c>
      <c r="G129" s="3" t="s">
        <v>396</v>
      </c>
      <c r="I129" s="9">
        <f t="shared" si="9"/>
        <v>5.58</v>
      </c>
      <c r="J129" s="9">
        <f t="shared" si="8"/>
        <v>0</v>
      </c>
    </row>
    <row r="130" spans="2:10" ht="18" hidden="1" customHeight="1" x14ac:dyDescent="0.25">
      <c r="C130" s="3" t="s">
        <v>6</v>
      </c>
      <c r="D130" s="10" t="s">
        <v>146</v>
      </c>
      <c r="E130" s="8" t="str">
        <f t="shared" si="10"/>
        <v>139-85.130</v>
      </c>
      <c r="I130" s="9">
        <f t="shared" si="9"/>
        <v>5.25</v>
      </c>
      <c r="J130" s="9">
        <f t="shared" si="8"/>
        <v>0</v>
      </c>
    </row>
    <row r="131" spans="2:10" ht="18" customHeight="1" x14ac:dyDescent="0.25">
      <c r="B131" s="3">
        <v>1</v>
      </c>
      <c r="C131" s="3" t="s">
        <v>6</v>
      </c>
      <c r="D131" s="10" t="s">
        <v>147</v>
      </c>
      <c r="E131" s="8" t="str">
        <f t="shared" si="10"/>
        <v>139-85.131</v>
      </c>
      <c r="F131" s="3" t="s">
        <v>397</v>
      </c>
      <c r="G131" s="3" t="s">
        <v>398</v>
      </c>
      <c r="I131" s="9">
        <f t="shared" si="9"/>
        <v>5.58</v>
      </c>
      <c r="J131" s="9">
        <f t="shared" ref="J131:J194" si="11">H131*I131</f>
        <v>0</v>
      </c>
    </row>
    <row r="132" spans="2:10" ht="18" customHeight="1" x14ac:dyDescent="0.25">
      <c r="B132" s="3">
        <v>1</v>
      </c>
      <c r="C132" s="3" t="s">
        <v>6</v>
      </c>
      <c r="D132" s="10" t="s">
        <v>148</v>
      </c>
      <c r="E132" s="8" t="str">
        <f t="shared" si="10"/>
        <v>139-85.132</v>
      </c>
      <c r="F132" s="3" t="s">
        <v>401</v>
      </c>
      <c r="G132" s="3" t="s">
        <v>399</v>
      </c>
      <c r="I132" s="9">
        <f t="shared" si="9"/>
        <v>5.58</v>
      </c>
      <c r="J132" s="9">
        <f t="shared" si="11"/>
        <v>0</v>
      </c>
    </row>
    <row r="133" spans="2:10" ht="18" customHeight="1" x14ac:dyDescent="0.25">
      <c r="B133" s="3">
        <v>1</v>
      </c>
      <c r="C133" s="3" t="s">
        <v>6</v>
      </c>
      <c r="D133" s="10" t="s">
        <v>149</v>
      </c>
      <c r="E133" s="8" t="str">
        <f t="shared" si="10"/>
        <v>139-85.133</v>
      </c>
      <c r="F133" s="3" t="s">
        <v>400</v>
      </c>
      <c r="G133" s="3" t="s">
        <v>402</v>
      </c>
      <c r="I133" s="9">
        <f t="shared" si="9"/>
        <v>5.58</v>
      </c>
      <c r="J133" s="9">
        <f t="shared" si="11"/>
        <v>0</v>
      </c>
    </row>
    <row r="134" spans="2:10" ht="18" customHeight="1" x14ac:dyDescent="0.25">
      <c r="B134" s="3">
        <v>1</v>
      </c>
      <c r="C134" s="3" t="s">
        <v>6</v>
      </c>
      <c r="D134" s="10" t="s">
        <v>150</v>
      </c>
      <c r="E134" s="8" t="str">
        <f t="shared" si="10"/>
        <v>139-85.134</v>
      </c>
      <c r="F134" s="3" t="s">
        <v>403</v>
      </c>
      <c r="G134" s="3" t="s">
        <v>404</v>
      </c>
      <c r="I134" s="9">
        <f t="shared" si="9"/>
        <v>5.58</v>
      </c>
      <c r="J134" s="9">
        <f t="shared" si="11"/>
        <v>0</v>
      </c>
    </row>
    <row r="135" spans="2:10" ht="18" customHeight="1" x14ac:dyDescent="0.25">
      <c r="C135" s="3" t="s">
        <v>6</v>
      </c>
      <c r="D135" s="10" t="s">
        <v>151</v>
      </c>
      <c r="E135" s="8" t="str">
        <f t="shared" si="10"/>
        <v>139-85.135</v>
      </c>
      <c r="F135" s="3" t="s">
        <v>320</v>
      </c>
      <c r="I135" s="9">
        <f t="shared" si="9"/>
        <v>5.25</v>
      </c>
      <c r="J135" s="9">
        <f t="shared" si="11"/>
        <v>0</v>
      </c>
    </row>
    <row r="136" spans="2:10" ht="18" customHeight="1" x14ac:dyDescent="0.25">
      <c r="B136" s="3">
        <v>1</v>
      </c>
      <c r="C136" s="3" t="s">
        <v>6</v>
      </c>
      <c r="D136" s="10" t="s">
        <v>152</v>
      </c>
      <c r="E136" s="8" t="str">
        <f t="shared" si="10"/>
        <v>139-85.136</v>
      </c>
      <c r="F136" s="3" t="s">
        <v>529</v>
      </c>
      <c r="G136" s="3" t="s">
        <v>413</v>
      </c>
      <c r="I136" s="9">
        <f t="shared" si="9"/>
        <v>5.58</v>
      </c>
      <c r="J136" s="9">
        <f t="shared" si="11"/>
        <v>0</v>
      </c>
    </row>
    <row r="137" spans="2:10" ht="18" customHeight="1" x14ac:dyDescent="0.25">
      <c r="B137" s="3">
        <v>1</v>
      </c>
      <c r="C137" s="3" t="s">
        <v>6</v>
      </c>
      <c r="D137" s="10" t="s">
        <v>153</v>
      </c>
      <c r="E137" s="8" t="str">
        <f t="shared" si="10"/>
        <v>139-85.137</v>
      </c>
      <c r="F137" s="3" t="s">
        <v>530</v>
      </c>
      <c r="G137" s="3" t="s">
        <v>414</v>
      </c>
      <c r="I137" s="9">
        <f t="shared" si="9"/>
        <v>5.58</v>
      </c>
      <c r="J137" s="9">
        <f t="shared" si="11"/>
        <v>0</v>
      </c>
    </row>
    <row r="138" spans="2:10" ht="18" customHeight="1" x14ac:dyDescent="0.25">
      <c r="B138" s="3">
        <v>1</v>
      </c>
      <c r="C138" s="3" t="s">
        <v>6</v>
      </c>
      <c r="D138" s="10" t="s">
        <v>154</v>
      </c>
      <c r="E138" s="8" t="str">
        <f t="shared" si="10"/>
        <v>139-85.138</v>
      </c>
      <c r="F138" s="3" t="s">
        <v>507</v>
      </c>
      <c r="G138" s="3" t="s">
        <v>405</v>
      </c>
      <c r="I138" s="9">
        <f t="shared" ref="I138:I201" si="12">IF(B138=1,$I$3,$H$3)</f>
        <v>5.58</v>
      </c>
      <c r="J138" s="9">
        <f t="shared" si="11"/>
        <v>0</v>
      </c>
    </row>
    <row r="139" spans="2:10" ht="18" customHeight="1" x14ac:dyDescent="0.25">
      <c r="B139" s="3">
        <v>1</v>
      </c>
      <c r="C139" s="3" t="s">
        <v>6</v>
      </c>
      <c r="D139" s="10" t="s">
        <v>155</v>
      </c>
      <c r="E139" s="8" t="str">
        <f t="shared" si="10"/>
        <v>139-85.139</v>
      </c>
      <c r="F139" s="3" t="s">
        <v>406</v>
      </c>
      <c r="G139" s="3" t="s">
        <v>509</v>
      </c>
      <c r="I139" s="9">
        <f t="shared" si="12"/>
        <v>5.58</v>
      </c>
      <c r="J139" s="9">
        <f t="shared" si="11"/>
        <v>0</v>
      </c>
    </row>
    <row r="140" spans="2:10" ht="18" customHeight="1" x14ac:dyDescent="0.25">
      <c r="B140" s="3">
        <v>1</v>
      </c>
      <c r="C140" s="3" t="s">
        <v>6</v>
      </c>
      <c r="D140" s="10" t="s">
        <v>156</v>
      </c>
      <c r="E140" s="8" t="str">
        <f t="shared" si="10"/>
        <v>139-85.140</v>
      </c>
      <c r="F140" s="3" t="s">
        <v>407</v>
      </c>
      <c r="G140" s="3" t="s">
        <v>408</v>
      </c>
      <c r="I140" s="9">
        <f t="shared" si="12"/>
        <v>5.58</v>
      </c>
      <c r="J140" s="9">
        <f t="shared" si="11"/>
        <v>0</v>
      </c>
    </row>
    <row r="141" spans="2:10" ht="18" customHeight="1" x14ac:dyDescent="0.25">
      <c r="B141" s="3">
        <v>1</v>
      </c>
      <c r="C141" s="3" t="s">
        <v>6</v>
      </c>
      <c r="D141" s="10" t="s">
        <v>157</v>
      </c>
      <c r="E141" s="8" t="str">
        <f t="shared" si="10"/>
        <v>139-85.141</v>
      </c>
      <c r="F141" s="3" t="s">
        <v>409</v>
      </c>
      <c r="G141" s="3" t="s">
        <v>410</v>
      </c>
      <c r="I141" s="9">
        <f t="shared" si="12"/>
        <v>5.58</v>
      </c>
      <c r="J141" s="9">
        <f t="shared" si="11"/>
        <v>0</v>
      </c>
    </row>
    <row r="142" spans="2:10" ht="18" customHeight="1" x14ac:dyDescent="0.25">
      <c r="C142" s="3" t="s">
        <v>6</v>
      </c>
      <c r="D142" s="10" t="s">
        <v>158</v>
      </c>
      <c r="E142" s="8" t="str">
        <f t="shared" si="10"/>
        <v>139-85.142</v>
      </c>
      <c r="F142" s="3" t="s">
        <v>26</v>
      </c>
      <c r="I142" s="9">
        <f t="shared" si="12"/>
        <v>5.25</v>
      </c>
      <c r="J142" s="9">
        <f t="shared" si="11"/>
        <v>0</v>
      </c>
    </row>
    <row r="143" spans="2:10" ht="18" customHeight="1" x14ac:dyDescent="0.25">
      <c r="C143" s="3" t="s">
        <v>6</v>
      </c>
      <c r="D143" s="10" t="s">
        <v>159</v>
      </c>
      <c r="E143" s="8" t="str">
        <f t="shared" si="10"/>
        <v>139-85.143</v>
      </c>
      <c r="F143" s="3" t="s">
        <v>341</v>
      </c>
      <c r="G143" s="3" t="s">
        <v>411</v>
      </c>
      <c r="I143" s="9">
        <f t="shared" si="12"/>
        <v>5.25</v>
      </c>
      <c r="J143" s="9">
        <f t="shared" si="11"/>
        <v>0</v>
      </c>
    </row>
    <row r="144" spans="2:10" ht="18" customHeight="1" x14ac:dyDescent="0.25">
      <c r="C144" s="3" t="s">
        <v>6</v>
      </c>
      <c r="D144" s="10" t="s">
        <v>160</v>
      </c>
      <c r="E144" s="8" t="str">
        <f t="shared" si="10"/>
        <v>139-85.144</v>
      </c>
      <c r="F144" s="3" t="s">
        <v>33</v>
      </c>
      <c r="G144" s="3" t="s">
        <v>412</v>
      </c>
      <c r="I144" s="9">
        <f t="shared" si="12"/>
        <v>5.25</v>
      </c>
      <c r="J144" s="9">
        <f t="shared" si="11"/>
        <v>0</v>
      </c>
    </row>
    <row r="145" spans="3:10" ht="18" hidden="1" customHeight="1" x14ac:dyDescent="0.25">
      <c r="C145" s="3" t="s">
        <v>6</v>
      </c>
      <c r="D145" s="10" t="s">
        <v>161</v>
      </c>
      <c r="E145" s="8" t="str">
        <f t="shared" si="10"/>
        <v>139-85.145</v>
      </c>
      <c r="I145" s="9">
        <f t="shared" si="12"/>
        <v>5.25</v>
      </c>
      <c r="J145" s="9">
        <f t="shared" si="11"/>
        <v>0</v>
      </c>
    </row>
    <row r="146" spans="3:10" ht="18" hidden="1" customHeight="1" x14ac:dyDescent="0.25">
      <c r="C146" s="3" t="s">
        <v>6</v>
      </c>
      <c r="D146" s="10" t="s">
        <v>162</v>
      </c>
      <c r="E146" s="8" t="str">
        <f t="shared" si="10"/>
        <v>139-85.146</v>
      </c>
      <c r="I146" s="9">
        <f t="shared" si="12"/>
        <v>5.25</v>
      </c>
      <c r="J146" s="9">
        <f t="shared" si="11"/>
        <v>0</v>
      </c>
    </row>
    <row r="147" spans="3:10" ht="18" hidden="1" customHeight="1" x14ac:dyDescent="0.25">
      <c r="C147" s="3" t="s">
        <v>6</v>
      </c>
      <c r="D147" s="10" t="s">
        <v>163</v>
      </c>
      <c r="E147" s="8" t="str">
        <f t="shared" si="10"/>
        <v>139-85.147</v>
      </c>
      <c r="I147" s="9">
        <f t="shared" si="12"/>
        <v>5.25</v>
      </c>
      <c r="J147" s="9">
        <f t="shared" si="11"/>
        <v>0</v>
      </c>
    </row>
    <row r="148" spans="3:10" ht="18" hidden="1" customHeight="1" x14ac:dyDescent="0.25">
      <c r="C148" s="3" t="s">
        <v>6</v>
      </c>
      <c r="D148" s="10" t="s">
        <v>164</v>
      </c>
      <c r="E148" s="8" t="str">
        <f t="shared" si="10"/>
        <v>139-85.148</v>
      </c>
      <c r="I148" s="9">
        <f t="shared" si="12"/>
        <v>5.25</v>
      </c>
      <c r="J148" s="9">
        <f t="shared" si="11"/>
        <v>0</v>
      </c>
    </row>
    <row r="149" spans="3:10" ht="18" hidden="1" customHeight="1" x14ac:dyDescent="0.25">
      <c r="C149" s="3" t="s">
        <v>6</v>
      </c>
      <c r="D149" s="10" t="s">
        <v>165</v>
      </c>
      <c r="E149" s="8" t="str">
        <f t="shared" si="10"/>
        <v>139-85.149</v>
      </c>
      <c r="I149" s="9">
        <f t="shared" si="12"/>
        <v>5.25</v>
      </c>
      <c r="J149" s="9">
        <f t="shared" si="11"/>
        <v>0</v>
      </c>
    </row>
    <row r="150" spans="3:10" ht="18" hidden="1" customHeight="1" x14ac:dyDescent="0.25">
      <c r="C150" s="3" t="s">
        <v>6</v>
      </c>
      <c r="D150" s="10" t="s">
        <v>166</v>
      </c>
      <c r="E150" s="8" t="str">
        <f t="shared" si="10"/>
        <v>139-85.150</v>
      </c>
      <c r="I150" s="9">
        <f t="shared" si="12"/>
        <v>5.25</v>
      </c>
      <c r="J150" s="9">
        <f t="shared" si="11"/>
        <v>0</v>
      </c>
    </row>
    <row r="151" spans="3:10" ht="18" hidden="1" customHeight="1" x14ac:dyDescent="0.25">
      <c r="C151" s="3" t="s">
        <v>6</v>
      </c>
      <c r="D151" s="10" t="s">
        <v>167</v>
      </c>
      <c r="E151" s="8" t="str">
        <f t="shared" si="10"/>
        <v>139-85.151</v>
      </c>
      <c r="I151" s="9">
        <f t="shared" si="12"/>
        <v>5.25</v>
      </c>
      <c r="J151" s="9">
        <f t="shared" si="11"/>
        <v>0</v>
      </c>
    </row>
    <row r="152" spans="3:10" ht="18" hidden="1" customHeight="1" x14ac:dyDescent="0.25">
      <c r="C152" s="3" t="s">
        <v>6</v>
      </c>
      <c r="D152" s="10" t="s">
        <v>168</v>
      </c>
      <c r="E152" s="8" t="str">
        <f t="shared" si="10"/>
        <v>139-85.152</v>
      </c>
      <c r="I152" s="9">
        <f t="shared" si="12"/>
        <v>5.25</v>
      </c>
      <c r="J152" s="9">
        <f t="shared" si="11"/>
        <v>0</v>
      </c>
    </row>
    <row r="153" spans="3:10" ht="18" hidden="1" customHeight="1" x14ac:dyDescent="0.25">
      <c r="C153" s="3" t="s">
        <v>6</v>
      </c>
      <c r="D153" s="10" t="s">
        <v>169</v>
      </c>
      <c r="E153" s="8" t="str">
        <f t="shared" si="10"/>
        <v>139-85.153</v>
      </c>
      <c r="I153" s="9">
        <f t="shared" si="12"/>
        <v>5.25</v>
      </c>
      <c r="J153" s="9">
        <f t="shared" si="11"/>
        <v>0</v>
      </c>
    </row>
    <row r="154" spans="3:10" ht="18" hidden="1" customHeight="1" x14ac:dyDescent="0.25">
      <c r="C154" s="3" t="s">
        <v>6</v>
      </c>
      <c r="D154" s="10" t="s">
        <v>170</v>
      </c>
      <c r="E154" s="8" t="str">
        <f t="shared" si="10"/>
        <v>139-85.154</v>
      </c>
      <c r="I154" s="9">
        <f t="shared" si="12"/>
        <v>5.25</v>
      </c>
      <c r="J154" s="9">
        <f t="shared" si="11"/>
        <v>0</v>
      </c>
    </row>
    <row r="155" spans="3:10" ht="18" hidden="1" customHeight="1" x14ac:dyDescent="0.25">
      <c r="C155" s="3" t="s">
        <v>6</v>
      </c>
      <c r="D155" s="10" t="s">
        <v>171</v>
      </c>
      <c r="E155" s="8" t="str">
        <f t="shared" si="10"/>
        <v>139-85.155</v>
      </c>
      <c r="I155" s="9">
        <f t="shared" si="12"/>
        <v>5.25</v>
      </c>
      <c r="J155" s="9">
        <f t="shared" si="11"/>
        <v>0</v>
      </c>
    </row>
    <row r="156" spans="3:10" ht="18" hidden="1" customHeight="1" x14ac:dyDescent="0.25">
      <c r="C156" s="3" t="s">
        <v>6</v>
      </c>
      <c r="D156" s="10" t="s">
        <v>172</v>
      </c>
      <c r="E156" s="8" t="str">
        <f t="shared" si="10"/>
        <v>139-85.156</v>
      </c>
      <c r="I156" s="9">
        <f t="shared" si="12"/>
        <v>5.25</v>
      </c>
      <c r="J156" s="9">
        <f t="shared" si="11"/>
        <v>0</v>
      </c>
    </row>
    <row r="157" spans="3:10" ht="18" hidden="1" customHeight="1" x14ac:dyDescent="0.25">
      <c r="C157" s="3" t="s">
        <v>6</v>
      </c>
      <c r="D157" s="10" t="s">
        <v>173</v>
      </c>
      <c r="E157" s="8" t="str">
        <f t="shared" si="10"/>
        <v>139-85.157</v>
      </c>
      <c r="I157" s="9">
        <f t="shared" si="12"/>
        <v>5.25</v>
      </c>
      <c r="J157" s="9">
        <f t="shared" si="11"/>
        <v>0</v>
      </c>
    </row>
    <row r="158" spans="3:10" ht="18" hidden="1" customHeight="1" x14ac:dyDescent="0.25">
      <c r="C158" s="3" t="s">
        <v>6</v>
      </c>
      <c r="D158" s="10" t="s">
        <v>174</v>
      </c>
      <c r="E158" s="8" t="str">
        <f t="shared" si="10"/>
        <v>139-85.158</v>
      </c>
      <c r="I158" s="9">
        <f t="shared" si="12"/>
        <v>5.25</v>
      </c>
      <c r="J158" s="9">
        <f t="shared" si="11"/>
        <v>0</v>
      </c>
    </row>
    <row r="159" spans="3:10" ht="18" hidden="1" customHeight="1" x14ac:dyDescent="0.25">
      <c r="C159" s="3" t="s">
        <v>6</v>
      </c>
      <c r="D159" s="10" t="s">
        <v>175</v>
      </c>
      <c r="E159" s="8" t="str">
        <f t="shared" si="10"/>
        <v>139-85.159</v>
      </c>
      <c r="I159" s="9">
        <f t="shared" si="12"/>
        <v>5.25</v>
      </c>
      <c r="J159" s="9">
        <f t="shared" si="11"/>
        <v>0</v>
      </c>
    </row>
    <row r="160" spans="3:10" ht="18" hidden="1" customHeight="1" x14ac:dyDescent="0.25">
      <c r="C160" s="3" t="s">
        <v>6</v>
      </c>
      <c r="D160" s="10" t="s">
        <v>176</v>
      </c>
      <c r="E160" s="8" t="str">
        <f t="shared" si="10"/>
        <v>139-85.160</v>
      </c>
      <c r="I160" s="9">
        <f t="shared" si="12"/>
        <v>5.25</v>
      </c>
      <c r="J160" s="9">
        <f t="shared" si="11"/>
        <v>0</v>
      </c>
    </row>
    <row r="161" spans="3:10" ht="18" customHeight="1" x14ac:dyDescent="0.25">
      <c r="C161" s="3" t="s">
        <v>6</v>
      </c>
      <c r="D161" s="10" t="s">
        <v>177</v>
      </c>
      <c r="E161" s="8" t="str">
        <f t="shared" si="10"/>
        <v>139-85.161</v>
      </c>
      <c r="F161" s="3" t="s">
        <v>415</v>
      </c>
      <c r="G161" s="3" t="s">
        <v>416</v>
      </c>
      <c r="I161" s="9">
        <f t="shared" si="12"/>
        <v>5.25</v>
      </c>
      <c r="J161" s="9">
        <f t="shared" si="11"/>
        <v>0</v>
      </c>
    </row>
    <row r="162" spans="3:10" ht="18" hidden="1" customHeight="1" x14ac:dyDescent="0.25">
      <c r="C162" s="3" t="s">
        <v>6</v>
      </c>
      <c r="D162" s="10" t="s">
        <v>178</v>
      </c>
      <c r="E162" s="8" t="str">
        <f t="shared" si="10"/>
        <v>139-85.162</v>
      </c>
      <c r="I162" s="9">
        <f t="shared" si="12"/>
        <v>5.25</v>
      </c>
      <c r="J162" s="9">
        <f t="shared" si="11"/>
        <v>0</v>
      </c>
    </row>
    <row r="163" spans="3:10" ht="18" customHeight="1" x14ac:dyDescent="0.25">
      <c r="C163" s="3" t="s">
        <v>6</v>
      </c>
      <c r="D163" s="10" t="s">
        <v>179</v>
      </c>
      <c r="E163" s="8" t="str">
        <f t="shared" si="10"/>
        <v>139-85.163</v>
      </c>
      <c r="F163" s="3" t="s">
        <v>417</v>
      </c>
      <c r="G163" s="3" t="s">
        <v>30</v>
      </c>
      <c r="I163" s="9">
        <f t="shared" si="12"/>
        <v>5.25</v>
      </c>
      <c r="J163" s="9">
        <f t="shared" si="11"/>
        <v>0</v>
      </c>
    </row>
    <row r="164" spans="3:10" ht="18" hidden="1" customHeight="1" x14ac:dyDescent="0.25">
      <c r="C164" s="3" t="s">
        <v>6</v>
      </c>
      <c r="D164" s="10" t="s">
        <v>180</v>
      </c>
      <c r="E164" s="8" t="str">
        <f t="shared" si="10"/>
        <v>139-85.164</v>
      </c>
      <c r="I164" s="9">
        <f t="shared" si="12"/>
        <v>5.25</v>
      </c>
      <c r="J164" s="9">
        <f t="shared" si="11"/>
        <v>0</v>
      </c>
    </row>
    <row r="165" spans="3:10" ht="18" hidden="1" customHeight="1" x14ac:dyDescent="0.25">
      <c r="C165" s="3" t="s">
        <v>6</v>
      </c>
      <c r="D165" s="10" t="s">
        <v>181</v>
      </c>
      <c r="E165" s="8" t="str">
        <f t="shared" si="10"/>
        <v>139-85.165</v>
      </c>
      <c r="I165" s="9">
        <f t="shared" si="12"/>
        <v>5.25</v>
      </c>
      <c r="J165" s="9">
        <f t="shared" si="11"/>
        <v>0</v>
      </c>
    </row>
    <row r="166" spans="3:10" ht="18" hidden="1" customHeight="1" x14ac:dyDescent="0.25">
      <c r="C166" s="3" t="s">
        <v>6</v>
      </c>
      <c r="D166" s="10" t="s">
        <v>182</v>
      </c>
      <c r="E166" s="8" t="str">
        <f t="shared" si="10"/>
        <v>139-85.166</v>
      </c>
      <c r="I166" s="9">
        <f t="shared" si="12"/>
        <v>5.25</v>
      </c>
      <c r="J166" s="9">
        <f t="shared" si="11"/>
        <v>0</v>
      </c>
    </row>
    <row r="167" spans="3:10" ht="18" hidden="1" customHeight="1" x14ac:dyDescent="0.25">
      <c r="C167" s="3" t="s">
        <v>6</v>
      </c>
      <c r="D167" s="10" t="s">
        <v>183</v>
      </c>
      <c r="E167" s="8" t="str">
        <f t="shared" si="10"/>
        <v>139-85.167</v>
      </c>
      <c r="I167" s="9">
        <f t="shared" si="12"/>
        <v>5.25</v>
      </c>
      <c r="J167" s="9">
        <f t="shared" si="11"/>
        <v>0</v>
      </c>
    </row>
    <row r="168" spans="3:10" ht="18" hidden="1" customHeight="1" x14ac:dyDescent="0.25">
      <c r="C168" s="3" t="s">
        <v>6</v>
      </c>
      <c r="D168" s="10" t="s">
        <v>184</v>
      </c>
      <c r="E168" s="8" t="str">
        <f t="shared" si="10"/>
        <v>139-85.168</v>
      </c>
      <c r="I168" s="9">
        <f t="shared" si="12"/>
        <v>5.25</v>
      </c>
      <c r="J168" s="9">
        <f t="shared" si="11"/>
        <v>0</v>
      </c>
    </row>
    <row r="169" spans="3:10" ht="18" hidden="1" customHeight="1" x14ac:dyDescent="0.25">
      <c r="C169" s="3" t="s">
        <v>6</v>
      </c>
      <c r="D169" s="10" t="s">
        <v>185</v>
      </c>
      <c r="E169" s="8" t="str">
        <f t="shared" si="10"/>
        <v>139-85.169</v>
      </c>
      <c r="I169" s="9">
        <f t="shared" si="12"/>
        <v>5.25</v>
      </c>
      <c r="J169" s="9">
        <f t="shared" si="11"/>
        <v>0</v>
      </c>
    </row>
    <row r="170" spans="3:10" ht="18" hidden="1" customHeight="1" x14ac:dyDescent="0.25">
      <c r="C170" s="3" t="s">
        <v>6</v>
      </c>
      <c r="D170" s="10" t="s">
        <v>186</v>
      </c>
      <c r="E170" s="8" t="str">
        <f t="shared" si="10"/>
        <v>139-85.170</v>
      </c>
      <c r="I170" s="9">
        <f t="shared" si="12"/>
        <v>5.25</v>
      </c>
      <c r="J170" s="9">
        <f t="shared" si="11"/>
        <v>0</v>
      </c>
    </row>
    <row r="171" spans="3:10" ht="18" hidden="1" customHeight="1" x14ac:dyDescent="0.25">
      <c r="C171" s="3" t="s">
        <v>6</v>
      </c>
      <c r="D171" s="10" t="s">
        <v>187</v>
      </c>
      <c r="E171" s="8" t="str">
        <f t="shared" si="10"/>
        <v>139-85.171</v>
      </c>
      <c r="I171" s="9">
        <f t="shared" si="12"/>
        <v>5.25</v>
      </c>
      <c r="J171" s="9">
        <f t="shared" si="11"/>
        <v>0</v>
      </c>
    </row>
    <row r="172" spans="3:10" ht="18" hidden="1" customHeight="1" x14ac:dyDescent="0.25">
      <c r="C172" s="3" t="s">
        <v>6</v>
      </c>
      <c r="D172" s="10" t="s">
        <v>188</v>
      </c>
      <c r="E172" s="8" t="str">
        <f t="shared" si="10"/>
        <v>139-85.172</v>
      </c>
      <c r="I172" s="9">
        <f t="shared" si="12"/>
        <v>5.25</v>
      </c>
      <c r="J172" s="9">
        <f t="shared" si="11"/>
        <v>0</v>
      </c>
    </row>
    <row r="173" spans="3:10" ht="18" hidden="1" customHeight="1" x14ac:dyDescent="0.25">
      <c r="C173" s="3" t="s">
        <v>6</v>
      </c>
      <c r="D173" s="10" t="s">
        <v>189</v>
      </c>
      <c r="E173" s="8" t="str">
        <f t="shared" si="10"/>
        <v>139-85.173</v>
      </c>
      <c r="I173" s="9">
        <f t="shared" si="12"/>
        <v>5.25</v>
      </c>
      <c r="J173" s="9">
        <f t="shared" si="11"/>
        <v>0</v>
      </c>
    </row>
    <row r="174" spans="3:10" ht="18" hidden="1" customHeight="1" x14ac:dyDescent="0.25">
      <c r="C174" s="3" t="s">
        <v>6</v>
      </c>
      <c r="D174" s="10" t="s">
        <v>190</v>
      </c>
      <c r="E174" s="8" t="str">
        <f t="shared" si="10"/>
        <v>139-85.174</v>
      </c>
      <c r="I174" s="9">
        <f t="shared" si="12"/>
        <v>5.25</v>
      </c>
      <c r="J174" s="9">
        <f t="shared" si="11"/>
        <v>0</v>
      </c>
    </row>
    <row r="175" spans="3:10" ht="18" hidden="1" customHeight="1" x14ac:dyDescent="0.25">
      <c r="C175" s="3" t="s">
        <v>6</v>
      </c>
      <c r="D175" s="10" t="s">
        <v>191</v>
      </c>
      <c r="E175" s="8" t="str">
        <f t="shared" ref="E175:E238" si="13">CONCATENATE(C175,".",D175)</f>
        <v>139-85.175</v>
      </c>
      <c r="I175" s="9">
        <f t="shared" si="12"/>
        <v>5.25</v>
      </c>
      <c r="J175" s="9">
        <f t="shared" si="11"/>
        <v>0</v>
      </c>
    </row>
    <row r="176" spans="3:10" ht="18" hidden="1" customHeight="1" x14ac:dyDescent="0.25">
      <c r="C176" s="3" t="s">
        <v>6</v>
      </c>
      <c r="D176" s="10" t="s">
        <v>192</v>
      </c>
      <c r="E176" s="8" t="str">
        <f t="shared" si="13"/>
        <v>139-85.176</v>
      </c>
      <c r="I176" s="9">
        <f t="shared" si="12"/>
        <v>5.25</v>
      </c>
      <c r="J176" s="9">
        <f t="shared" si="11"/>
        <v>0</v>
      </c>
    </row>
    <row r="177" spans="3:10" ht="18" hidden="1" customHeight="1" x14ac:dyDescent="0.25">
      <c r="C177" s="3" t="s">
        <v>6</v>
      </c>
      <c r="D177" s="10" t="s">
        <v>193</v>
      </c>
      <c r="E177" s="8" t="str">
        <f t="shared" si="13"/>
        <v>139-85.177</v>
      </c>
      <c r="I177" s="9">
        <f t="shared" si="12"/>
        <v>5.25</v>
      </c>
      <c r="J177" s="9">
        <f t="shared" si="11"/>
        <v>0</v>
      </c>
    </row>
    <row r="178" spans="3:10" ht="18" hidden="1" customHeight="1" x14ac:dyDescent="0.25">
      <c r="C178" s="3" t="s">
        <v>6</v>
      </c>
      <c r="D178" s="10" t="s">
        <v>194</v>
      </c>
      <c r="E178" s="8" t="str">
        <f t="shared" si="13"/>
        <v>139-85.178</v>
      </c>
      <c r="I178" s="9">
        <f t="shared" si="12"/>
        <v>5.25</v>
      </c>
      <c r="J178" s="9">
        <f t="shared" si="11"/>
        <v>0</v>
      </c>
    </row>
    <row r="179" spans="3:10" ht="18" hidden="1" customHeight="1" x14ac:dyDescent="0.25">
      <c r="C179" s="3" t="s">
        <v>6</v>
      </c>
      <c r="D179" s="10" t="s">
        <v>195</v>
      </c>
      <c r="E179" s="8" t="str">
        <f t="shared" si="13"/>
        <v>139-85.179</v>
      </c>
      <c r="I179" s="9">
        <f t="shared" si="12"/>
        <v>5.25</v>
      </c>
      <c r="J179" s="9">
        <f t="shared" si="11"/>
        <v>0</v>
      </c>
    </row>
    <row r="180" spans="3:10" ht="18" hidden="1" customHeight="1" x14ac:dyDescent="0.25">
      <c r="C180" s="3" t="s">
        <v>6</v>
      </c>
      <c r="D180" s="10" t="s">
        <v>196</v>
      </c>
      <c r="E180" s="8" t="str">
        <f t="shared" si="13"/>
        <v>139-85.180</v>
      </c>
      <c r="I180" s="9">
        <f t="shared" si="12"/>
        <v>5.25</v>
      </c>
      <c r="J180" s="9">
        <f t="shared" si="11"/>
        <v>0</v>
      </c>
    </row>
    <row r="181" spans="3:10" ht="18" hidden="1" customHeight="1" x14ac:dyDescent="0.25">
      <c r="C181" s="3" t="s">
        <v>6</v>
      </c>
      <c r="D181" s="10" t="s">
        <v>197</v>
      </c>
      <c r="E181" s="8" t="str">
        <f t="shared" si="13"/>
        <v>139-85.181</v>
      </c>
      <c r="I181" s="9">
        <f t="shared" si="12"/>
        <v>5.25</v>
      </c>
      <c r="J181" s="9">
        <f t="shared" si="11"/>
        <v>0</v>
      </c>
    </row>
    <row r="182" spans="3:10" ht="18" hidden="1" customHeight="1" x14ac:dyDescent="0.25">
      <c r="C182" s="3" t="s">
        <v>6</v>
      </c>
      <c r="D182" s="10" t="s">
        <v>198</v>
      </c>
      <c r="E182" s="8" t="str">
        <f t="shared" si="13"/>
        <v>139-85.182</v>
      </c>
      <c r="I182" s="9">
        <f t="shared" si="12"/>
        <v>5.25</v>
      </c>
      <c r="J182" s="9">
        <f t="shared" si="11"/>
        <v>0</v>
      </c>
    </row>
    <row r="183" spans="3:10" ht="18" hidden="1" customHeight="1" x14ac:dyDescent="0.25">
      <c r="C183" s="3" t="s">
        <v>6</v>
      </c>
      <c r="D183" s="10" t="s">
        <v>199</v>
      </c>
      <c r="E183" s="8" t="str">
        <f t="shared" si="13"/>
        <v>139-85.183</v>
      </c>
      <c r="I183" s="9">
        <f t="shared" si="12"/>
        <v>5.25</v>
      </c>
      <c r="J183" s="9">
        <f t="shared" si="11"/>
        <v>0</v>
      </c>
    </row>
    <row r="184" spans="3:10" ht="18" hidden="1" customHeight="1" x14ac:dyDescent="0.25">
      <c r="C184" s="3" t="s">
        <v>6</v>
      </c>
      <c r="D184" s="10" t="s">
        <v>200</v>
      </c>
      <c r="E184" s="8" t="str">
        <f t="shared" si="13"/>
        <v>139-85.184</v>
      </c>
      <c r="I184" s="9">
        <f t="shared" si="12"/>
        <v>5.25</v>
      </c>
      <c r="J184" s="9">
        <f t="shared" si="11"/>
        <v>0</v>
      </c>
    </row>
    <row r="185" spans="3:10" ht="18" hidden="1" customHeight="1" x14ac:dyDescent="0.25">
      <c r="C185" s="3" t="s">
        <v>6</v>
      </c>
      <c r="D185" s="10" t="s">
        <v>201</v>
      </c>
      <c r="E185" s="8" t="str">
        <f t="shared" si="13"/>
        <v>139-85.185</v>
      </c>
      <c r="I185" s="9">
        <f t="shared" si="12"/>
        <v>5.25</v>
      </c>
      <c r="J185" s="9">
        <f t="shared" si="11"/>
        <v>0</v>
      </c>
    </row>
    <row r="186" spans="3:10" ht="18" hidden="1" customHeight="1" x14ac:dyDescent="0.25">
      <c r="C186" s="3" t="s">
        <v>6</v>
      </c>
      <c r="D186" s="10" t="s">
        <v>202</v>
      </c>
      <c r="E186" s="8" t="str">
        <f t="shared" si="13"/>
        <v>139-85.186</v>
      </c>
      <c r="I186" s="9">
        <f t="shared" si="12"/>
        <v>5.25</v>
      </c>
      <c r="J186" s="9">
        <f t="shared" si="11"/>
        <v>0</v>
      </c>
    </row>
    <row r="187" spans="3:10" ht="18" hidden="1" customHeight="1" x14ac:dyDescent="0.25">
      <c r="C187" s="3" t="s">
        <v>6</v>
      </c>
      <c r="D187" s="10" t="s">
        <v>203</v>
      </c>
      <c r="E187" s="8" t="str">
        <f t="shared" si="13"/>
        <v>139-85.187</v>
      </c>
      <c r="I187" s="9">
        <f t="shared" si="12"/>
        <v>5.25</v>
      </c>
      <c r="J187" s="9">
        <f t="shared" si="11"/>
        <v>0</v>
      </c>
    </row>
    <row r="188" spans="3:10" ht="18" hidden="1" customHeight="1" x14ac:dyDescent="0.25">
      <c r="C188" s="3" t="s">
        <v>6</v>
      </c>
      <c r="D188" s="10" t="s">
        <v>204</v>
      </c>
      <c r="E188" s="8" t="str">
        <f t="shared" si="13"/>
        <v>139-85.188</v>
      </c>
      <c r="I188" s="9">
        <f t="shared" si="12"/>
        <v>5.25</v>
      </c>
      <c r="J188" s="9">
        <f t="shared" si="11"/>
        <v>0</v>
      </c>
    </row>
    <row r="189" spans="3:10" ht="18" hidden="1" customHeight="1" x14ac:dyDescent="0.25">
      <c r="C189" s="3" t="s">
        <v>6</v>
      </c>
      <c r="D189" s="10" t="s">
        <v>205</v>
      </c>
      <c r="E189" s="8" t="str">
        <f t="shared" si="13"/>
        <v>139-85.189</v>
      </c>
      <c r="I189" s="9">
        <f t="shared" si="12"/>
        <v>5.25</v>
      </c>
      <c r="J189" s="9">
        <f t="shared" si="11"/>
        <v>0</v>
      </c>
    </row>
    <row r="190" spans="3:10" ht="18" hidden="1" customHeight="1" x14ac:dyDescent="0.25">
      <c r="C190" s="3" t="s">
        <v>6</v>
      </c>
      <c r="D190" s="10" t="s">
        <v>206</v>
      </c>
      <c r="E190" s="8" t="str">
        <f t="shared" si="13"/>
        <v>139-85.190</v>
      </c>
      <c r="I190" s="9">
        <f t="shared" si="12"/>
        <v>5.25</v>
      </c>
      <c r="J190" s="9">
        <f t="shared" si="11"/>
        <v>0</v>
      </c>
    </row>
    <row r="191" spans="3:10" ht="18" hidden="1" customHeight="1" x14ac:dyDescent="0.25">
      <c r="C191" s="3" t="s">
        <v>6</v>
      </c>
      <c r="D191" s="10" t="s">
        <v>207</v>
      </c>
      <c r="E191" s="8" t="str">
        <f t="shared" si="13"/>
        <v>139-85.191</v>
      </c>
      <c r="I191" s="9">
        <f t="shared" si="12"/>
        <v>5.25</v>
      </c>
      <c r="J191" s="9">
        <f t="shared" si="11"/>
        <v>0</v>
      </c>
    </row>
    <row r="192" spans="3:10" ht="18" hidden="1" customHeight="1" x14ac:dyDescent="0.25">
      <c r="C192" s="3" t="s">
        <v>6</v>
      </c>
      <c r="D192" s="10" t="s">
        <v>208</v>
      </c>
      <c r="E192" s="8" t="str">
        <f t="shared" si="13"/>
        <v>139-85.192</v>
      </c>
      <c r="I192" s="9">
        <f t="shared" si="12"/>
        <v>5.25</v>
      </c>
      <c r="J192" s="9">
        <f t="shared" si="11"/>
        <v>0</v>
      </c>
    </row>
    <row r="193" spans="3:10" ht="18" hidden="1" customHeight="1" x14ac:dyDescent="0.25">
      <c r="C193" s="3" t="s">
        <v>6</v>
      </c>
      <c r="D193" s="10" t="s">
        <v>209</v>
      </c>
      <c r="E193" s="8" t="str">
        <f t="shared" si="13"/>
        <v>139-85.193</v>
      </c>
      <c r="I193" s="9">
        <f t="shared" si="12"/>
        <v>5.25</v>
      </c>
      <c r="J193" s="9">
        <f t="shared" si="11"/>
        <v>0</v>
      </c>
    </row>
    <row r="194" spans="3:10" ht="18" hidden="1" customHeight="1" x14ac:dyDescent="0.25">
      <c r="C194" s="3" t="s">
        <v>6</v>
      </c>
      <c r="D194" s="10" t="s">
        <v>210</v>
      </c>
      <c r="E194" s="8" t="str">
        <f t="shared" si="13"/>
        <v>139-85.194</v>
      </c>
      <c r="I194" s="9">
        <f t="shared" si="12"/>
        <v>5.25</v>
      </c>
      <c r="J194" s="9">
        <f t="shared" si="11"/>
        <v>0</v>
      </c>
    </row>
    <row r="195" spans="3:10" ht="18" hidden="1" customHeight="1" x14ac:dyDescent="0.25">
      <c r="C195" s="3" t="s">
        <v>6</v>
      </c>
      <c r="D195" s="10" t="s">
        <v>211</v>
      </c>
      <c r="E195" s="8" t="str">
        <f t="shared" si="13"/>
        <v>139-85.195</v>
      </c>
      <c r="I195" s="9">
        <f t="shared" si="12"/>
        <v>5.25</v>
      </c>
      <c r="J195" s="9">
        <f t="shared" ref="J195:J258" si="14">H195*I195</f>
        <v>0</v>
      </c>
    </row>
    <row r="196" spans="3:10" ht="18" hidden="1" customHeight="1" x14ac:dyDescent="0.25">
      <c r="C196" s="3" t="s">
        <v>6</v>
      </c>
      <c r="D196" s="10" t="s">
        <v>212</v>
      </c>
      <c r="E196" s="8" t="str">
        <f t="shared" si="13"/>
        <v>139-85.196</v>
      </c>
      <c r="I196" s="9">
        <f t="shared" si="12"/>
        <v>5.25</v>
      </c>
      <c r="J196" s="9">
        <f t="shared" si="14"/>
        <v>0</v>
      </c>
    </row>
    <row r="197" spans="3:10" ht="18" hidden="1" customHeight="1" x14ac:dyDescent="0.25">
      <c r="C197" s="3" t="s">
        <v>6</v>
      </c>
      <c r="D197" s="10" t="s">
        <v>213</v>
      </c>
      <c r="E197" s="8" t="str">
        <f t="shared" si="13"/>
        <v>139-85.197</v>
      </c>
      <c r="I197" s="9">
        <f t="shared" si="12"/>
        <v>5.25</v>
      </c>
      <c r="J197" s="9">
        <f t="shared" si="14"/>
        <v>0</v>
      </c>
    </row>
    <row r="198" spans="3:10" ht="18" hidden="1" customHeight="1" x14ac:dyDescent="0.25">
      <c r="C198" s="3" t="s">
        <v>6</v>
      </c>
      <c r="D198" s="10" t="s">
        <v>214</v>
      </c>
      <c r="E198" s="8" t="str">
        <f t="shared" si="13"/>
        <v>139-85.198</v>
      </c>
      <c r="I198" s="9">
        <f t="shared" si="12"/>
        <v>5.25</v>
      </c>
      <c r="J198" s="9">
        <f t="shared" si="14"/>
        <v>0</v>
      </c>
    </row>
    <row r="199" spans="3:10" ht="18" hidden="1" customHeight="1" x14ac:dyDescent="0.25">
      <c r="C199" s="3" t="s">
        <v>6</v>
      </c>
      <c r="D199" s="10" t="s">
        <v>215</v>
      </c>
      <c r="E199" s="8" t="str">
        <f t="shared" si="13"/>
        <v>139-85.199</v>
      </c>
      <c r="I199" s="9">
        <f t="shared" si="12"/>
        <v>5.25</v>
      </c>
      <c r="J199" s="9">
        <f t="shared" si="14"/>
        <v>0</v>
      </c>
    </row>
    <row r="200" spans="3:10" ht="18" hidden="1" customHeight="1" x14ac:dyDescent="0.25">
      <c r="C200" s="3" t="s">
        <v>6</v>
      </c>
      <c r="D200" s="10" t="s">
        <v>216</v>
      </c>
      <c r="E200" s="8" t="str">
        <f t="shared" si="13"/>
        <v>139-85.200</v>
      </c>
      <c r="I200" s="9">
        <f t="shared" si="12"/>
        <v>5.25</v>
      </c>
      <c r="J200" s="9">
        <f t="shared" si="14"/>
        <v>0</v>
      </c>
    </row>
    <row r="201" spans="3:10" ht="18" hidden="1" customHeight="1" x14ac:dyDescent="0.25">
      <c r="C201" s="3" t="s">
        <v>6</v>
      </c>
      <c r="D201" s="10" t="s">
        <v>217</v>
      </c>
      <c r="E201" s="8" t="str">
        <f t="shared" si="13"/>
        <v>139-85.201</v>
      </c>
      <c r="I201" s="9">
        <f t="shared" si="12"/>
        <v>5.25</v>
      </c>
      <c r="J201" s="9">
        <f t="shared" si="14"/>
        <v>0</v>
      </c>
    </row>
    <row r="202" spans="3:10" ht="18" hidden="1" customHeight="1" x14ac:dyDescent="0.25">
      <c r="C202" s="3" t="s">
        <v>6</v>
      </c>
      <c r="D202" s="10" t="s">
        <v>218</v>
      </c>
      <c r="E202" s="8" t="str">
        <f t="shared" si="13"/>
        <v>139-85.202</v>
      </c>
      <c r="I202" s="9">
        <f t="shared" ref="I202:I265" si="15">IF(B202=1,$I$3,$H$3)</f>
        <v>5.25</v>
      </c>
      <c r="J202" s="9">
        <f t="shared" si="14"/>
        <v>0</v>
      </c>
    </row>
    <row r="203" spans="3:10" ht="18" customHeight="1" x14ac:dyDescent="0.25">
      <c r="C203" s="3" t="s">
        <v>6</v>
      </c>
      <c r="D203" s="10" t="s">
        <v>219</v>
      </c>
      <c r="E203" s="8" t="str">
        <f t="shared" si="13"/>
        <v>139-85.203</v>
      </c>
      <c r="F203" s="3" t="s">
        <v>510</v>
      </c>
      <c r="G203" s="3" t="s">
        <v>511</v>
      </c>
      <c r="I203" s="9">
        <f t="shared" si="15"/>
        <v>5.25</v>
      </c>
      <c r="J203" s="9">
        <f t="shared" si="14"/>
        <v>0</v>
      </c>
    </row>
    <row r="204" spans="3:10" ht="18" customHeight="1" x14ac:dyDescent="0.25">
      <c r="C204" s="3" t="s">
        <v>6</v>
      </c>
      <c r="D204" s="10" t="s">
        <v>220</v>
      </c>
      <c r="E204" s="8" t="str">
        <f t="shared" si="13"/>
        <v>139-85.204</v>
      </c>
      <c r="F204" s="3" t="s">
        <v>512</v>
      </c>
      <c r="G204" s="3" t="s">
        <v>513</v>
      </c>
      <c r="I204" s="9">
        <f t="shared" si="15"/>
        <v>5.25</v>
      </c>
      <c r="J204" s="9">
        <f t="shared" si="14"/>
        <v>0</v>
      </c>
    </row>
    <row r="205" spans="3:10" ht="18" customHeight="1" x14ac:dyDescent="0.25">
      <c r="C205" s="3" t="s">
        <v>6</v>
      </c>
      <c r="D205" s="10" t="s">
        <v>221</v>
      </c>
      <c r="E205" s="8" t="str">
        <f t="shared" si="13"/>
        <v>139-85.205</v>
      </c>
      <c r="F205" s="3" t="s">
        <v>514</v>
      </c>
      <c r="G205" s="3" t="s">
        <v>515</v>
      </c>
      <c r="I205" s="9">
        <f t="shared" si="15"/>
        <v>5.25</v>
      </c>
      <c r="J205" s="9">
        <f t="shared" si="14"/>
        <v>0</v>
      </c>
    </row>
    <row r="206" spans="3:10" ht="18" customHeight="1" x14ac:dyDescent="0.25">
      <c r="C206" s="3" t="s">
        <v>6</v>
      </c>
      <c r="D206" s="10" t="s">
        <v>222</v>
      </c>
      <c r="E206" s="8" t="str">
        <f t="shared" si="13"/>
        <v>139-85.206</v>
      </c>
      <c r="F206" s="3" t="s">
        <v>516</v>
      </c>
      <c r="G206" s="3" t="s">
        <v>420</v>
      </c>
      <c r="I206" s="9">
        <f t="shared" si="15"/>
        <v>5.25</v>
      </c>
      <c r="J206" s="9">
        <f t="shared" si="14"/>
        <v>0</v>
      </c>
    </row>
    <row r="207" spans="3:10" ht="18" customHeight="1" x14ac:dyDescent="0.25">
      <c r="C207" s="3" t="s">
        <v>6</v>
      </c>
      <c r="D207" s="10" t="s">
        <v>223</v>
      </c>
      <c r="E207" s="8" t="str">
        <f t="shared" si="13"/>
        <v>139-85.207</v>
      </c>
      <c r="F207" s="3" t="s">
        <v>517</v>
      </c>
      <c r="G207" s="3" t="s">
        <v>518</v>
      </c>
      <c r="I207" s="9">
        <f t="shared" si="15"/>
        <v>5.25</v>
      </c>
      <c r="J207" s="9">
        <f t="shared" si="14"/>
        <v>0</v>
      </c>
    </row>
    <row r="208" spans="3:10" ht="18" customHeight="1" x14ac:dyDescent="0.25">
      <c r="C208" s="3" t="s">
        <v>6</v>
      </c>
      <c r="D208" s="10" t="s">
        <v>224</v>
      </c>
      <c r="E208" s="8" t="str">
        <f t="shared" si="13"/>
        <v>139-85.208</v>
      </c>
      <c r="F208" s="3" t="s">
        <v>519</v>
      </c>
      <c r="G208" s="3" t="s">
        <v>520</v>
      </c>
      <c r="I208" s="9">
        <f t="shared" si="15"/>
        <v>5.25</v>
      </c>
      <c r="J208" s="9">
        <f t="shared" si="14"/>
        <v>0</v>
      </c>
    </row>
    <row r="209" spans="2:10" ht="18" customHeight="1" x14ac:dyDescent="0.25">
      <c r="C209" s="3" t="s">
        <v>6</v>
      </c>
      <c r="D209" s="10" t="s">
        <v>225</v>
      </c>
      <c r="E209" s="8" t="str">
        <f t="shared" si="13"/>
        <v>139-85.209</v>
      </c>
      <c r="F209" s="3" t="s">
        <v>27</v>
      </c>
      <c r="G209" s="3" t="s">
        <v>27</v>
      </c>
      <c r="I209" s="9">
        <f t="shared" si="15"/>
        <v>5.25</v>
      </c>
      <c r="J209" s="9">
        <f t="shared" si="14"/>
        <v>0</v>
      </c>
    </row>
    <row r="210" spans="2:10" ht="18" customHeight="1" x14ac:dyDescent="0.25">
      <c r="C210" s="3" t="s">
        <v>6</v>
      </c>
      <c r="D210" s="10" t="s">
        <v>226</v>
      </c>
      <c r="E210" s="8" t="str">
        <f t="shared" si="13"/>
        <v>139-85.210</v>
      </c>
      <c r="F210" s="3" t="s">
        <v>25</v>
      </c>
      <c r="G210" s="3" t="s">
        <v>25</v>
      </c>
      <c r="I210" s="9">
        <f t="shared" si="15"/>
        <v>5.25</v>
      </c>
      <c r="J210" s="9">
        <f t="shared" si="14"/>
        <v>0</v>
      </c>
    </row>
    <row r="211" spans="2:10" ht="18" hidden="1" customHeight="1" x14ac:dyDescent="0.25">
      <c r="C211" s="3" t="s">
        <v>6</v>
      </c>
      <c r="D211" s="10" t="s">
        <v>227</v>
      </c>
      <c r="E211" s="8" t="str">
        <f t="shared" si="13"/>
        <v>139-85.211</v>
      </c>
      <c r="I211" s="9">
        <f t="shared" si="15"/>
        <v>5.25</v>
      </c>
      <c r="J211" s="9">
        <f t="shared" si="14"/>
        <v>0</v>
      </c>
    </row>
    <row r="212" spans="2:10" ht="18" hidden="1" customHeight="1" x14ac:dyDescent="0.25">
      <c r="C212" s="3" t="s">
        <v>6</v>
      </c>
      <c r="D212" s="10" t="s">
        <v>228</v>
      </c>
      <c r="E212" s="8" t="str">
        <f t="shared" si="13"/>
        <v>139-85.212</v>
      </c>
      <c r="I212" s="9">
        <f t="shared" si="15"/>
        <v>5.25</v>
      </c>
      <c r="J212" s="9">
        <f t="shared" si="14"/>
        <v>0</v>
      </c>
    </row>
    <row r="213" spans="2:10" ht="18" customHeight="1" x14ac:dyDescent="0.25">
      <c r="B213" s="3">
        <v>1</v>
      </c>
      <c r="C213" s="3" t="s">
        <v>6</v>
      </c>
      <c r="D213" s="10" t="s">
        <v>229</v>
      </c>
      <c r="E213" s="8" t="str">
        <f t="shared" si="13"/>
        <v>139-85.213</v>
      </c>
      <c r="F213" s="3" t="s">
        <v>419</v>
      </c>
      <c r="G213" s="3" t="s">
        <v>418</v>
      </c>
      <c r="I213" s="9">
        <f t="shared" si="15"/>
        <v>5.58</v>
      </c>
      <c r="J213" s="9">
        <f t="shared" si="14"/>
        <v>0</v>
      </c>
    </row>
    <row r="214" spans="2:10" ht="18" hidden="1" customHeight="1" x14ac:dyDescent="0.25">
      <c r="C214" s="3" t="s">
        <v>6</v>
      </c>
      <c r="D214" s="10" t="s">
        <v>230</v>
      </c>
      <c r="E214" s="8" t="str">
        <f t="shared" si="13"/>
        <v>139-85.214</v>
      </c>
      <c r="I214" s="9">
        <f t="shared" si="15"/>
        <v>5.25</v>
      </c>
      <c r="J214" s="9">
        <f t="shared" si="14"/>
        <v>0</v>
      </c>
    </row>
    <row r="215" spans="2:10" ht="18" customHeight="1" x14ac:dyDescent="0.25">
      <c r="C215" s="3" t="s">
        <v>6</v>
      </c>
      <c r="D215" s="10" t="s">
        <v>231</v>
      </c>
      <c r="E215" s="8" t="str">
        <f t="shared" si="13"/>
        <v>139-85.215</v>
      </c>
      <c r="F215" s="3" t="s">
        <v>24</v>
      </c>
      <c r="G215" s="3" t="s">
        <v>24</v>
      </c>
      <c r="I215" s="9">
        <f t="shared" si="15"/>
        <v>5.25</v>
      </c>
      <c r="J215" s="9">
        <f t="shared" si="14"/>
        <v>0</v>
      </c>
    </row>
    <row r="216" spans="2:10" ht="18" customHeight="1" x14ac:dyDescent="0.25">
      <c r="C216" s="3" t="s">
        <v>6</v>
      </c>
      <c r="D216" s="10" t="s">
        <v>232</v>
      </c>
      <c r="E216" s="8" t="str">
        <f t="shared" si="13"/>
        <v>139-85.216</v>
      </c>
      <c r="F216" s="3" t="s">
        <v>28</v>
      </c>
      <c r="G216" s="3" t="s">
        <v>28</v>
      </c>
      <c r="I216" s="9">
        <f t="shared" si="15"/>
        <v>5.25</v>
      </c>
      <c r="J216" s="9">
        <f t="shared" si="14"/>
        <v>0</v>
      </c>
    </row>
    <row r="217" spans="2:10" ht="18" hidden="1" customHeight="1" x14ac:dyDescent="0.25">
      <c r="C217" s="3" t="s">
        <v>6</v>
      </c>
      <c r="D217" s="10" t="s">
        <v>233</v>
      </c>
      <c r="E217" s="8" t="str">
        <f t="shared" si="13"/>
        <v>139-85.217</v>
      </c>
      <c r="I217" s="9">
        <f t="shared" si="15"/>
        <v>5.25</v>
      </c>
      <c r="J217" s="9">
        <f t="shared" si="14"/>
        <v>0</v>
      </c>
    </row>
    <row r="218" spans="2:10" ht="18" hidden="1" customHeight="1" x14ac:dyDescent="0.25">
      <c r="C218" s="3" t="s">
        <v>6</v>
      </c>
      <c r="D218" s="10" t="s">
        <v>234</v>
      </c>
      <c r="E218" s="8" t="str">
        <f t="shared" si="13"/>
        <v>139-85.218</v>
      </c>
      <c r="I218" s="9">
        <f t="shared" si="15"/>
        <v>5.25</v>
      </c>
      <c r="J218" s="9">
        <f t="shared" si="14"/>
        <v>0</v>
      </c>
    </row>
    <row r="219" spans="2:10" ht="18" hidden="1" customHeight="1" x14ac:dyDescent="0.25">
      <c r="C219" s="3" t="s">
        <v>6</v>
      </c>
      <c r="D219" s="10" t="s">
        <v>235</v>
      </c>
      <c r="E219" s="8" t="str">
        <f t="shared" si="13"/>
        <v>139-85.219</v>
      </c>
      <c r="I219" s="9">
        <f t="shared" si="15"/>
        <v>5.25</v>
      </c>
      <c r="J219" s="9">
        <f t="shared" si="14"/>
        <v>0</v>
      </c>
    </row>
    <row r="220" spans="2:10" ht="18" customHeight="1" x14ac:dyDescent="0.25">
      <c r="B220" s="3">
        <v>1</v>
      </c>
      <c r="C220" s="3" t="s">
        <v>6</v>
      </c>
      <c r="D220" s="10" t="s">
        <v>236</v>
      </c>
      <c r="E220" s="8" t="str">
        <f t="shared" si="13"/>
        <v>139-85.220</v>
      </c>
      <c r="F220" s="3" t="s">
        <v>498</v>
      </c>
      <c r="G220" s="3" t="s">
        <v>499</v>
      </c>
      <c r="I220" s="9">
        <f t="shared" si="15"/>
        <v>5.58</v>
      </c>
      <c r="J220" s="9">
        <f t="shared" si="14"/>
        <v>0</v>
      </c>
    </row>
    <row r="221" spans="2:10" ht="18" hidden="1" customHeight="1" x14ac:dyDescent="0.25">
      <c r="C221" s="3" t="s">
        <v>6</v>
      </c>
      <c r="D221" s="10" t="s">
        <v>237</v>
      </c>
      <c r="E221" s="8" t="str">
        <f t="shared" si="13"/>
        <v>139-85.221</v>
      </c>
      <c r="I221" s="9">
        <f t="shared" si="15"/>
        <v>5.25</v>
      </c>
      <c r="J221" s="9">
        <f t="shared" si="14"/>
        <v>0</v>
      </c>
    </row>
    <row r="222" spans="2:10" ht="18" hidden="1" customHeight="1" x14ac:dyDescent="0.25">
      <c r="C222" s="3" t="s">
        <v>6</v>
      </c>
      <c r="D222" s="10" t="s">
        <v>238</v>
      </c>
      <c r="E222" s="8" t="str">
        <f t="shared" si="13"/>
        <v>139-85.222</v>
      </c>
      <c r="I222" s="9">
        <f t="shared" si="15"/>
        <v>5.25</v>
      </c>
      <c r="J222" s="9">
        <f t="shared" si="14"/>
        <v>0</v>
      </c>
    </row>
    <row r="223" spans="2:10" ht="18" customHeight="1" x14ac:dyDescent="0.25">
      <c r="B223" s="3">
        <v>1</v>
      </c>
      <c r="C223" s="3" t="s">
        <v>6</v>
      </c>
      <c r="D223" s="10" t="s">
        <v>239</v>
      </c>
      <c r="E223" s="8" t="str">
        <f t="shared" si="13"/>
        <v>139-85.223</v>
      </c>
      <c r="F223" s="3" t="s">
        <v>500</v>
      </c>
      <c r="G223" s="3" t="s">
        <v>501</v>
      </c>
      <c r="I223" s="9">
        <f t="shared" si="15"/>
        <v>5.58</v>
      </c>
      <c r="J223" s="9">
        <f t="shared" si="14"/>
        <v>0</v>
      </c>
    </row>
    <row r="224" spans="2:10" ht="18" hidden="1" customHeight="1" x14ac:dyDescent="0.25">
      <c r="C224" s="3" t="s">
        <v>6</v>
      </c>
      <c r="D224" s="10" t="s">
        <v>240</v>
      </c>
      <c r="E224" s="8" t="str">
        <f t="shared" si="13"/>
        <v>139-85.224</v>
      </c>
      <c r="I224" s="9">
        <f t="shared" si="15"/>
        <v>5.25</v>
      </c>
      <c r="J224" s="9">
        <f t="shared" si="14"/>
        <v>0</v>
      </c>
    </row>
    <row r="225" spans="2:10" ht="18" hidden="1" customHeight="1" x14ac:dyDescent="0.25">
      <c r="C225" s="3" t="s">
        <v>6</v>
      </c>
      <c r="D225" s="10" t="s">
        <v>241</v>
      </c>
      <c r="E225" s="8" t="str">
        <f t="shared" si="13"/>
        <v>139-85.225</v>
      </c>
      <c r="I225" s="9">
        <f t="shared" si="15"/>
        <v>5.25</v>
      </c>
      <c r="J225" s="9">
        <f t="shared" si="14"/>
        <v>0</v>
      </c>
    </row>
    <row r="226" spans="2:10" ht="18" hidden="1" customHeight="1" x14ac:dyDescent="0.25">
      <c r="C226" s="3" t="s">
        <v>6</v>
      </c>
      <c r="D226" s="10" t="s">
        <v>242</v>
      </c>
      <c r="E226" s="8" t="str">
        <f t="shared" si="13"/>
        <v>139-85.226</v>
      </c>
      <c r="I226" s="9">
        <f t="shared" si="15"/>
        <v>5.25</v>
      </c>
      <c r="J226" s="9">
        <f t="shared" si="14"/>
        <v>0</v>
      </c>
    </row>
    <row r="227" spans="2:10" ht="18" hidden="1" customHeight="1" x14ac:dyDescent="0.25">
      <c r="C227" s="3" t="s">
        <v>6</v>
      </c>
      <c r="D227" s="10" t="s">
        <v>243</v>
      </c>
      <c r="E227" s="8" t="str">
        <f t="shared" si="13"/>
        <v>139-85.227</v>
      </c>
      <c r="I227" s="9">
        <f t="shared" si="15"/>
        <v>5.25</v>
      </c>
      <c r="J227" s="9">
        <f t="shared" si="14"/>
        <v>0</v>
      </c>
    </row>
    <row r="228" spans="2:10" ht="18" hidden="1" customHeight="1" x14ac:dyDescent="0.25">
      <c r="C228" s="3" t="s">
        <v>6</v>
      </c>
      <c r="D228" s="10" t="s">
        <v>244</v>
      </c>
      <c r="E228" s="8" t="str">
        <f t="shared" si="13"/>
        <v>139-85.228</v>
      </c>
      <c r="I228" s="9">
        <f t="shared" si="15"/>
        <v>5.25</v>
      </c>
      <c r="J228" s="9">
        <f t="shared" si="14"/>
        <v>0</v>
      </c>
    </row>
    <row r="229" spans="2:10" ht="18" hidden="1" customHeight="1" x14ac:dyDescent="0.25">
      <c r="C229" s="3" t="s">
        <v>6</v>
      </c>
      <c r="D229" s="10" t="s">
        <v>245</v>
      </c>
      <c r="E229" s="8" t="str">
        <f t="shared" si="13"/>
        <v>139-85.229</v>
      </c>
      <c r="I229" s="9">
        <f t="shared" si="15"/>
        <v>5.25</v>
      </c>
      <c r="J229" s="9">
        <f t="shared" si="14"/>
        <v>0</v>
      </c>
    </row>
    <row r="230" spans="2:10" ht="18" hidden="1" customHeight="1" x14ac:dyDescent="0.25">
      <c r="C230" s="3" t="s">
        <v>6</v>
      </c>
      <c r="D230" s="10" t="s">
        <v>246</v>
      </c>
      <c r="E230" s="8" t="str">
        <f t="shared" si="13"/>
        <v>139-85.230</v>
      </c>
      <c r="I230" s="9">
        <f t="shared" si="15"/>
        <v>5.25</v>
      </c>
      <c r="J230" s="9">
        <f t="shared" si="14"/>
        <v>0</v>
      </c>
    </row>
    <row r="231" spans="2:10" ht="18" hidden="1" customHeight="1" x14ac:dyDescent="0.25">
      <c r="C231" s="3" t="s">
        <v>6</v>
      </c>
      <c r="D231" s="10" t="s">
        <v>247</v>
      </c>
      <c r="E231" s="8" t="str">
        <f t="shared" si="13"/>
        <v>139-85.231</v>
      </c>
      <c r="I231" s="9">
        <f t="shared" si="15"/>
        <v>5.25</v>
      </c>
      <c r="J231" s="9">
        <f t="shared" si="14"/>
        <v>0</v>
      </c>
    </row>
    <row r="232" spans="2:10" ht="18" hidden="1" customHeight="1" x14ac:dyDescent="0.25">
      <c r="C232" s="3" t="s">
        <v>6</v>
      </c>
      <c r="D232" s="10" t="s">
        <v>248</v>
      </c>
      <c r="E232" s="8" t="str">
        <f t="shared" si="13"/>
        <v>139-85.232</v>
      </c>
      <c r="I232" s="9">
        <f t="shared" si="15"/>
        <v>5.25</v>
      </c>
      <c r="J232" s="9">
        <f t="shared" si="14"/>
        <v>0</v>
      </c>
    </row>
    <row r="233" spans="2:10" ht="18" hidden="1" customHeight="1" x14ac:dyDescent="0.25">
      <c r="C233" s="3" t="s">
        <v>6</v>
      </c>
      <c r="D233" s="10" t="s">
        <v>249</v>
      </c>
      <c r="E233" s="8" t="str">
        <f t="shared" si="13"/>
        <v>139-85.233</v>
      </c>
      <c r="I233" s="9">
        <f t="shared" si="15"/>
        <v>5.25</v>
      </c>
      <c r="J233" s="9">
        <f t="shared" si="14"/>
        <v>0</v>
      </c>
    </row>
    <row r="234" spans="2:10" ht="18" hidden="1" customHeight="1" x14ac:dyDescent="0.25">
      <c r="C234" s="3" t="s">
        <v>6</v>
      </c>
      <c r="D234" s="10" t="s">
        <v>250</v>
      </c>
      <c r="E234" s="8" t="str">
        <f t="shared" si="13"/>
        <v>139-85.234</v>
      </c>
      <c r="I234" s="9">
        <f t="shared" si="15"/>
        <v>5.25</v>
      </c>
      <c r="J234" s="9">
        <f t="shared" si="14"/>
        <v>0</v>
      </c>
    </row>
    <row r="235" spans="2:10" ht="18" hidden="1" customHeight="1" x14ac:dyDescent="0.25">
      <c r="C235" s="3" t="s">
        <v>6</v>
      </c>
      <c r="D235" s="10" t="s">
        <v>251</v>
      </c>
      <c r="E235" s="8" t="str">
        <f t="shared" si="13"/>
        <v>139-85.235</v>
      </c>
      <c r="I235" s="9">
        <f t="shared" si="15"/>
        <v>5.25</v>
      </c>
      <c r="J235" s="9">
        <f t="shared" si="14"/>
        <v>0</v>
      </c>
    </row>
    <row r="236" spans="2:10" ht="18" customHeight="1" x14ac:dyDescent="0.25">
      <c r="B236" s="3">
        <v>1</v>
      </c>
      <c r="C236" s="3" t="s">
        <v>6</v>
      </c>
      <c r="D236" s="10" t="s">
        <v>252</v>
      </c>
      <c r="E236" s="8" t="str">
        <f t="shared" si="13"/>
        <v>139-85.236</v>
      </c>
      <c r="F236" s="3" t="s">
        <v>502</v>
      </c>
      <c r="G236" s="3" t="s">
        <v>503</v>
      </c>
      <c r="I236" s="9">
        <f t="shared" si="15"/>
        <v>5.58</v>
      </c>
      <c r="J236" s="9">
        <f t="shared" si="14"/>
        <v>0</v>
      </c>
    </row>
    <row r="237" spans="2:10" ht="18" customHeight="1" x14ac:dyDescent="0.25">
      <c r="C237" s="3" t="s">
        <v>6</v>
      </c>
      <c r="D237" s="10" t="s">
        <v>253</v>
      </c>
      <c r="E237" s="8" t="str">
        <f t="shared" si="13"/>
        <v>139-85.237</v>
      </c>
      <c r="F237" s="3" t="s">
        <v>504</v>
      </c>
      <c r="G237" s="3" t="s">
        <v>504</v>
      </c>
      <c r="I237" s="9">
        <f t="shared" si="15"/>
        <v>5.25</v>
      </c>
      <c r="J237" s="9">
        <f t="shared" si="14"/>
        <v>0</v>
      </c>
    </row>
    <row r="238" spans="2:10" ht="18" customHeight="1" x14ac:dyDescent="0.25">
      <c r="C238" s="3" t="s">
        <v>6</v>
      </c>
      <c r="D238" s="10" t="s">
        <v>254</v>
      </c>
      <c r="E238" s="8" t="str">
        <f t="shared" si="13"/>
        <v>139-85.238</v>
      </c>
      <c r="F238" s="3" t="s">
        <v>23</v>
      </c>
      <c r="G238" s="3" t="s">
        <v>23</v>
      </c>
      <c r="I238" s="9">
        <f t="shared" si="15"/>
        <v>5.25</v>
      </c>
      <c r="J238" s="9">
        <f t="shared" si="14"/>
        <v>0</v>
      </c>
    </row>
    <row r="239" spans="2:10" ht="18" hidden="1" customHeight="1" x14ac:dyDescent="0.25">
      <c r="C239" s="3" t="s">
        <v>6</v>
      </c>
      <c r="D239" s="10" t="s">
        <v>255</v>
      </c>
      <c r="E239" s="8" t="str">
        <f t="shared" ref="E239:E302" si="16">CONCATENATE(C239,".",D239)</f>
        <v>139-85.239</v>
      </c>
      <c r="I239" s="9">
        <f t="shared" si="15"/>
        <v>5.25</v>
      </c>
      <c r="J239" s="9">
        <f t="shared" si="14"/>
        <v>0</v>
      </c>
    </row>
    <row r="240" spans="2:10" ht="18" customHeight="1" x14ac:dyDescent="0.25">
      <c r="B240" s="3">
        <v>1</v>
      </c>
      <c r="C240" s="3" t="s">
        <v>6</v>
      </c>
      <c r="D240" s="10" t="s">
        <v>256</v>
      </c>
      <c r="E240" s="8" t="str">
        <f t="shared" si="16"/>
        <v>139-85.240</v>
      </c>
      <c r="F240" s="3" t="s">
        <v>531</v>
      </c>
      <c r="G240" s="3" t="s">
        <v>421</v>
      </c>
      <c r="I240" s="9">
        <f t="shared" si="15"/>
        <v>5.58</v>
      </c>
      <c r="J240" s="9">
        <f t="shared" si="14"/>
        <v>0</v>
      </c>
    </row>
    <row r="241" spans="3:10" ht="18" customHeight="1" x14ac:dyDescent="0.25">
      <c r="C241" s="3" t="s">
        <v>6</v>
      </c>
      <c r="D241" s="10" t="s">
        <v>257</v>
      </c>
      <c r="E241" s="8" t="str">
        <f t="shared" si="16"/>
        <v>139-85.241</v>
      </c>
      <c r="F241" s="3" t="s">
        <v>338</v>
      </c>
      <c r="G241" s="3" t="s">
        <v>505</v>
      </c>
      <c r="I241" s="9">
        <f t="shared" si="15"/>
        <v>5.25</v>
      </c>
      <c r="J241" s="9">
        <f t="shared" si="14"/>
        <v>0</v>
      </c>
    </row>
    <row r="242" spans="3:10" ht="18" hidden="1" customHeight="1" x14ac:dyDescent="0.25">
      <c r="C242" s="3" t="s">
        <v>6</v>
      </c>
      <c r="D242" s="10" t="s">
        <v>258</v>
      </c>
      <c r="E242" s="8" t="str">
        <f t="shared" si="16"/>
        <v>139-85.242</v>
      </c>
      <c r="I242" s="9">
        <f t="shared" si="15"/>
        <v>5.25</v>
      </c>
      <c r="J242" s="9">
        <f t="shared" si="14"/>
        <v>0</v>
      </c>
    </row>
    <row r="243" spans="3:10" ht="18" hidden="1" customHeight="1" x14ac:dyDescent="0.25">
      <c r="C243" s="3" t="s">
        <v>6</v>
      </c>
      <c r="D243" s="10" t="s">
        <v>259</v>
      </c>
      <c r="E243" s="8" t="str">
        <f t="shared" si="16"/>
        <v>139-85.243</v>
      </c>
      <c r="I243" s="9">
        <f t="shared" si="15"/>
        <v>5.25</v>
      </c>
      <c r="J243" s="9">
        <f t="shared" si="14"/>
        <v>0</v>
      </c>
    </row>
    <row r="244" spans="3:10" ht="18" hidden="1" customHeight="1" x14ac:dyDescent="0.25">
      <c r="C244" s="3" t="s">
        <v>6</v>
      </c>
      <c r="D244" s="10" t="s">
        <v>260</v>
      </c>
      <c r="E244" s="8" t="str">
        <f t="shared" si="16"/>
        <v>139-85.244</v>
      </c>
      <c r="I244" s="9">
        <f t="shared" si="15"/>
        <v>5.25</v>
      </c>
      <c r="J244" s="9">
        <f t="shared" si="14"/>
        <v>0</v>
      </c>
    </row>
    <row r="245" spans="3:10" ht="18" hidden="1" customHeight="1" x14ac:dyDescent="0.25">
      <c r="C245" s="3" t="s">
        <v>6</v>
      </c>
      <c r="D245" s="10" t="s">
        <v>261</v>
      </c>
      <c r="E245" s="8" t="str">
        <f t="shared" si="16"/>
        <v>139-85.245</v>
      </c>
      <c r="I245" s="9">
        <f t="shared" si="15"/>
        <v>5.25</v>
      </c>
      <c r="J245" s="9">
        <f t="shared" si="14"/>
        <v>0</v>
      </c>
    </row>
    <row r="246" spans="3:10" ht="18" hidden="1" customHeight="1" x14ac:dyDescent="0.25">
      <c r="C246" s="3" t="s">
        <v>6</v>
      </c>
      <c r="D246" s="10" t="s">
        <v>262</v>
      </c>
      <c r="E246" s="8" t="str">
        <f t="shared" si="16"/>
        <v>139-85.246</v>
      </c>
      <c r="I246" s="9">
        <f t="shared" si="15"/>
        <v>5.25</v>
      </c>
      <c r="J246" s="9">
        <f t="shared" si="14"/>
        <v>0</v>
      </c>
    </row>
    <row r="247" spans="3:10" ht="18" hidden="1" customHeight="1" x14ac:dyDescent="0.25">
      <c r="C247" s="3" t="s">
        <v>6</v>
      </c>
      <c r="D247" s="10" t="s">
        <v>263</v>
      </c>
      <c r="E247" s="8" t="str">
        <f t="shared" si="16"/>
        <v>139-85.247</v>
      </c>
      <c r="I247" s="9">
        <f t="shared" si="15"/>
        <v>5.25</v>
      </c>
      <c r="J247" s="9">
        <f t="shared" si="14"/>
        <v>0</v>
      </c>
    </row>
    <row r="248" spans="3:10" ht="18" hidden="1" customHeight="1" x14ac:dyDescent="0.25">
      <c r="C248" s="3" t="s">
        <v>6</v>
      </c>
      <c r="D248" s="10" t="s">
        <v>264</v>
      </c>
      <c r="E248" s="8" t="str">
        <f t="shared" si="16"/>
        <v>139-85.248</v>
      </c>
      <c r="I248" s="9">
        <f t="shared" si="15"/>
        <v>5.25</v>
      </c>
      <c r="J248" s="9">
        <f t="shared" si="14"/>
        <v>0</v>
      </c>
    </row>
    <row r="249" spans="3:10" ht="18" hidden="1" customHeight="1" x14ac:dyDescent="0.25">
      <c r="C249" s="3" t="s">
        <v>6</v>
      </c>
      <c r="D249" s="10" t="s">
        <v>265</v>
      </c>
      <c r="E249" s="8" t="str">
        <f t="shared" si="16"/>
        <v>139-85.249</v>
      </c>
      <c r="I249" s="9">
        <f t="shared" si="15"/>
        <v>5.25</v>
      </c>
      <c r="J249" s="9">
        <f t="shared" si="14"/>
        <v>0</v>
      </c>
    </row>
    <row r="250" spans="3:10" ht="18" hidden="1" customHeight="1" x14ac:dyDescent="0.25">
      <c r="C250" s="3" t="s">
        <v>6</v>
      </c>
      <c r="D250" s="10" t="s">
        <v>266</v>
      </c>
      <c r="E250" s="8" t="str">
        <f t="shared" si="16"/>
        <v>139-85.250</v>
      </c>
      <c r="I250" s="9">
        <f t="shared" si="15"/>
        <v>5.25</v>
      </c>
      <c r="J250" s="9">
        <f t="shared" si="14"/>
        <v>0</v>
      </c>
    </row>
    <row r="251" spans="3:10" ht="18" hidden="1" customHeight="1" x14ac:dyDescent="0.25">
      <c r="C251" s="3" t="s">
        <v>6</v>
      </c>
      <c r="D251" s="10" t="s">
        <v>267</v>
      </c>
      <c r="E251" s="8" t="str">
        <f t="shared" si="16"/>
        <v>139-85.251</v>
      </c>
      <c r="I251" s="9">
        <f t="shared" si="15"/>
        <v>5.25</v>
      </c>
      <c r="J251" s="9">
        <f t="shared" si="14"/>
        <v>0</v>
      </c>
    </row>
    <row r="252" spans="3:10" ht="18" hidden="1" customHeight="1" x14ac:dyDescent="0.25">
      <c r="C252" s="3" t="s">
        <v>6</v>
      </c>
      <c r="D252" s="10" t="s">
        <v>268</v>
      </c>
      <c r="E252" s="8" t="str">
        <f t="shared" si="16"/>
        <v>139-85.252</v>
      </c>
      <c r="I252" s="9">
        <f t="shared" si="15"/>
        <v>5.25</v>
      </c>
      <c r="J252" s="9">
        <f t="shared" si="14"/>
        <v>0</v>
      </c>
    </row>
    <row r="253" spans="3:10" ht="18" hidden="1" customHeight="1" x14ac:dyDescent="0.25">
      <c r="C253" s="3" t="s">
        <v>6</v>
      </c>
      <c r="D253" s="10" t="s">
        <v>269</v>
      </c>
      <c r="E253" s="8" t="str">
        <f t="shared" si="16"/>
        <v>139-85.253</v>
      </c>
      <c r="I253" s="9">
        <f t="shared" si="15"/>
        <v>5.25</v>
      </c>
      <c r="J253" s="9">
        <f t="shared" si="14"/>
        <v>0</v>
      </c>
    </row>
    <row r="254" spans="3:10" ht="18" hidden="1" customHeight="1" x14ac:dyDescent="0.25">
      <c r="C254" s="3" t="s">
        <v>6</v>
      </c>
      <c r="D254" s="10" t="s">
        <v>270</v>
      </c>
      <c r="E254" s="8" t="str">
        <f t="shared" si="16"/>
        <v>139-85.254</v>
      </c>
      <c r="I254" s="9">
        <f t="shared" si="15"/>
        <v>5.25</v>
      </c>
      <c r="J254" s="9">
        <f t="shared" si="14"/>
        <v>0</v>
      </c>
    </row>
    <row r="255" spans="3:10" ht="18" hidden="1" customHeight="1" x14ac:dyDescent="0.25">
      <c r="C255" s="3" t="s">
        <v>6</v>
      </c>
      <c r="D255" s="10" t="s">
        <v>271</v>
      </c>
      <c r="E255" s="8" t="str">
        <f t="shared" si="16"/>
        <v>139-85.255</v>
      </c>
      <c r="I255" s="9">
        <f t="shared" si="15"/>
        <v>5.25</v>
      </c>
      <c r="J255" s="9">
        <f t="shared" si="14"/>
        <v>0</v>
      </c>
    </row>
    <row r="256" spans="3:10" ht="18" hidden="1" customHeight="1" x14ac:dyDescent="0.25">
      <c r="C256" s="3" t="s">
        <v>6</v>
      </c>
      <c r="D256" s="10" t="s">
        <v>272</v>
      </c>
      <c r="E256" s="8" t="str">
        <f t="shared" si="16"/>
        <v>139-85.256</v>
      </c>
      <c r="I256" s="9">
        <f t="shared" si="15"/>
        <v>5.25</v>
      </c>
      <c r="J256" s="9">
        <f t="shared" si="14"/>
        <v>0</v>
      </c>
    </row>
    <row r="257" spans="3:10" ht="18" hidden="1" customHeight="1" x14ac:dyDescent="0.25">
      <c r="C257" s="3" t="s">
        <v>6</v>
      </c>
      <c r="D257" s="10" t="s">
        <v>273</v>
      </c>
      <c r="E257" s="8" t="str">
        <f t="shared" si="16"/>
        <v>139-85.257</v>
      </c>
      <c r="I257" s="9">
        <f t="shared" si="15"/>
        <v>5.25</v>
      </c>
      <c r="J257" s="9">
        <f t="shared" si="14"/>
        <v>0</v>
      </c>
    </row>
    <row r="258" spans="3:10" ht="18" hidden="1" customHeight="1" x14ac:dyDescent="0.25">
      <c r="C258" s="3" t="s">
        <v>6</v>
      </c>
      <c r="D258" s="10" t="s">
        <v>274</v>
      </c>
      <c r="E258" s="8" t="str">
        <f t="shared" si="16"/>
        <v>139-85.258</v>
      </c>
      <c r="I258" s="9">
        <f t="shared" si="15"/>
        <v>5.25</v>
      </c>
      <c r="J258" s="9">
        <f t="shared" si="14"/>
        <v>0</v>
      </c>
    </row>
    <row r="259" spans="3:10" ht="18" hidden="1" customHeight="1" x14ac:dyDescent="0.25">
      <c r="C259" s="3" t="s">
        <v>6</v>
      </c>
      <c r="D259" s="10" t="s">
        <v>275</v>
      </c>
      <c r="E259" s="8" t="str">
        <f t="shared" si="16"/>
        <v>139-85.259</v>
      </c>
      <c r="I259" s="9">
        <f t="shared" si="15"/>
        <v>5.25</v>
      </c>
      <c r="J259" s="9">
        <f t="shared" ref="J259:J279" si="17">H259*I259</f>
        <v>0</v>
      </c>
    </row>
    <row r="260" spans="3:10" ht="18" hidden="1" customHeight="1" x14ac:dyDescent="0.25">
      <c r="C260" s="3" t="s">
        <v>6</v>
      </c>
      <c r="D260" s="10" t="s">
        <v>276</v>
      </c>
      <c r="E260" s="8" t="str">
        <f t="shared" si="16"/>
        <v>139-85.260</v>
      </c>
      <c r="I260" s="9">
        <f t="shared" si="15"/>
        <v>5.25</v>
      </c>
      <c r="J260" s="9">
        <f t="shared" si="17"/>
        <v>0</v>
      </c>
    </row>
    <row r="261" spans="3:10" ht="18" hidden="1" customHeight="1" x14ac:dyDescent="0.25">
      <c r="C261" s="3" t="s">
        <v>6</v>
      </c>
      <c r="D261" s="10" t="s">
        <v>277</v>
      </c>
      <c r="E261" s="8" t="str">
        <f t="shared" si="16"/>
        <v>139-85.261</v>
      </c>
      <c r="I261" s="9">
        <f t="shared" si="15"/>
        <v>5.25</v>
      </c>
      <c r="J261" s="9">
        <f t="shared" si="17"/>
        <v>0</v>
      </c>
    </row>
    <row r="262" spans="3:10" ht="18" hidden="1" customHeight="1" x14ac:dyDescent="0.25">
      <c r="C262" s="3" t="s">
        <v>6</v>
      </c>
      <c r="D262" s="10" t="s">
        <v>278</v>
      </c>
      <c r="E262" s="8" t="str">
        <f t="shared" si="16"/>
        <v>139-85.262</v>
      </c>
      <c r="I262" s="9">
        <f t="shared" si="15"/>
        <v>5.25</v>
      </c>
      <c r="J262" s="9">
        <f t="shared" si="17"/>
        <v>0</v>
      </c>
    </row>
    <row r="263" spans="3:10" ht="18" hidden="1" customHeight="1" x14ac:dyDescent="0.25">
      <c r="C263" s="3" t="s">
        <v>6</v>
      </c>
      <c r="D263" s="10" t="s">
        <v>279</v>
      </c>
      <c r="E263" s="8" t="str">
        <f t="shared" si="16"/>
        <v>139-85.263</v>
      </c>
      <c r="I263" s="9">
        <f t="shared" si="15"/>
        <v>5.25</v>
      </c>
      <c r="J263" s="9">
        <f t="shared" si="17"/>
        <v>0</v>
      </c>
    </row>
    <row r="264" spans="3:10" ht="18" hidden="1" customHeight="1" x14ac:dyDescent="0.25">
      <c r="C264" s="3" t="s">
        <v>6</v>
      </c>
      <c r="D264" s="10" t="s">
        <v>280</v>
      </c>
      <c r="E264" s="8" t="str">
        <f t="shared" si="16"/>
        <v>139-85.264</v>
      </c>
      <c r="I264" s="9">
        <f t="shared" si="15"/>
        <v>5.25</v>
      </c>
      <c r="J264" s="9">
        <f t="shared" si="17"/>
        <v>0</v>
      </c>
    </row>
    <row r="265" spans="3:10" ht="18" hidden="1" customHeight="1" x14ac:dyDescent="0.25">
      <c r="C265" s="3" t="s">
        <v>6</v>
      </c>
      <c r="D265" s="10" t="s">
        <v>281</v>
      </c>
      <c r="E265" s="8" t="str">
        <f t="shared" si="16"/>
        <v>139-85.265</v>
      </c>
      <c r="I265" s="9">
        <f t="shared" si="15"/>
        <v>5.25</v>
      </c>
      <c r="J265" s="9">
        <f t="shared" si="17"/>
        <v>0</v>
      </c>
    </row>
    <row r="266" spans="3:10" ht="18" hidden="1" customHeight="1" x14ac:dyDescent="0.25">
      <c r="C266" s="3" t="s">
        <v>6</v>
      </c>
      <c r="D266" s="10" t="s">
        <v>282</v>
      </c>
      <c r="E266" s="8" t="str">
        <f t="shared" si="16"/>
        <v>139-85.266</v>
      </c>
      <c r="I266" s="9">
        <f t="shared" ref="I266:I329" si="18">IF(B266=1,$I$3,$H$3)</f>
        <v>5.25</v>
      </c>
      <c r="J266" s="9">
        <f t="shared" si="17"/>
        <v>0</v>
      </c>
    </row>
    <row r="267" spans="3:10" ht="18" hidden="1" customHeight="1" x14ac:dyDescent="0.25">
      <c r="C267" s="3" t="s">
        <v>6</v>
      </c>
      <c r="D267" s="10" t="s">
        <v>283</v>
      </c>
      <c r="E267" s="8" t="str">
        <f t="shared" si="16"/>
        <v>139-85.267</v>
      </c>
      <c r="I267" s="9">
        <f t="shared" si="18"/>
        <v>5.25</v>
      </c>
      <c r="J267" s="9">
        <f t="shared" si="17"/>
        <v>0</v>
      </c>
    </row>
    <row r="268" spans="3:10" ht="18" hidden="1" customHeight="1" x14ac:dyDescent="0.25">
      <c r="C268" s="3" t="s">
        <v>6</v>
      </c>
      <c r="D268" s="10" t="s">
        <v>284</v>
      </c>
      <c r="E268" s="8" t="str">
        <f t="shared" si="16"/>
        <v>139-85.268</v>
      </c>
      <c r="I268" s="9">
        <f t="shared" si="18"/>
        <v>5.25</v>
      </c>
      <c r="J268" s="9">
        <f t="shared" si="17"/>
        <v>0</v>
      </c>
    </row>
    <row r="269" spans="3:10" ht="18" hidden="1" customHeight="1" x14ac:dyDescent="0.25">
      <c r="C269" s="3" t="s">
        <v>6</v>
      </c>
      <c r="D269" s="10" t="s">
        <v>285</v>
      </c>
      <c r="E269" s="8" t="str">
        <f t="shared" si="16"/>
        <v>139-85.269</v>
      </c>
      <c r="I269" s="9">
        <f t="shared" si="18"/>
        <v>5.25</v>
      </c>
      <c r="J269" s="9">
        <f t="shared" si="17"/>
        <v>0</v>
      </c>
    </row>
    <row r="270" spans="3:10" ht="18" hidden="1" customHeight="1" x14ac:dyDescent="0.25">
      <c r="C270" s="3" t="s">
        <v>6</v>
      </c>
      <c r="D270" s="10" t="s">
        <v>286</v>
      </c>
      <c r="E270" s="8" t="str">
        <f t="shared" si="16"/>
        <v>139-85.270</v>
      </c>
      <c r="I270" s="9">
        <f t="shared" si="18"/>
        <v>5.25</v>
      </c>
      <c r="J270" s="9">
        <f t="shared" si="17"/>
        <v>0</v>
      </c>
    </row>
    <row r="271" spans="3:10" ht="18" hidden="1" customHeight="1" x14ac:dyDescent="0.25">
      <c r="C271" s="3" t="s">
        <v>6</v>
      </c>
      <c r="D271" s="10" t="s">
        <v>287</v>
      </c>
      <c r="E271" s="8" t="str">
        <f t="shared" si="16"/>
        <v>139-85.271</v>
      </c>
      <c r="I271" s="9">
        <f t="shared" si="18"/>
        <v>5.25</v>
      </c>
      <c r="J271" s="9">
        <f t="shared" si="17"/>
        <v>0</v>
      </c>
    </row>
    <row r="272" spans="3:10" ht="18" hidden="1" customHeight="1" x14ac:dyDescent="0.25">
      <c r="C272" s="3" t="s">
        <v>6</v>
      </c>
      <c r="D272" s="10" t="s">
        <v>288</v>
      </c>
      <c r="E272" s="8" t="str">
        <f t="shared" si="16"/>
        <v>139-85.272</v>
      </c>
      <c r="I272" s="9">
        <f t="shared" si="18"/>
        <v>5.25</v>
      </c>
      <c r="J272" s="9">
        <f t="shared" si="17"/>
        <v>0</v>
      </c>
    </row>
    <row r="273" spans="3:10" ht="18" hidden="1" customHeight="1" x14ac:dyDescent="0.25">
      <c r="C273" s="3" t="s">
        <v>6</v>
      </c>
      <c r="D273" s="10" t="s">
        <v>289</v>
      </c>
      <c r="E273" s="8" t="str">
        <f t="shared" si="16"/>
        <v>139-85.273</v>
      </c>
      <c r="I273" s="9">
        <f t="shared" si="18"/>
        <v>5.25</v>
      </c>
      <c r="J273" s="9">
        <f t="shared" si="17"/>
        <v>0</v>
      </c>
    </row>
    <row r="274" spans="3:10" ht="18" hidden="1" customHeight="1" x14ac:dyDescent="0.25">
      <c r="C274" s="3" t="s">
        <v>6</v>
      </c>
      <c r="D274" s="10" t="s">
        <v>290</v>
      </c>
      <c r="E274" s="8" t="str">
        <f t="shared" si="16"/>
        <v>139-85.274</v>
      </c>
      <c r="I274" s="9">
        <f t="shared" si="18"/>
        <v>5.25</v>
      </c>
      <c r="J274" s="9">
        <f t="shared" si="17"/>
        <v>0</v>
      </c>
    </row>
    <row r="275" spans="3:10" ht="18" hidden="1" customHeight="1" x14ac:dyDescent="0.25">
      <c r="C275" s="3" t="s">
        <v>6</v>
      </c>
      <c r="D275" s="10" t="s">
        <v>291</v>
      </c>
      <c r="E275" s="8" t="str">
        <f t="shared" si="16"/>
        <v>139-85.275</v>
      </c>
      <c r="I275" s="9">
        <f t="shared" si="18"/>
        <v>5.25</v>
      </c>
      <c r="J275" s="9">
        <f t="shared" si="17"/>
        <v>0</v>
      </c>
    </row>
    <row r="276" spans="3:10" ht="18" hidden="1" customHeight="1" x14ac:dyDescent="0.25">
      <c r="C276" s="3" t="s">
        <v>6</v>
      </c>
      <c r="D276" s="10" t="s">
        <v>292</v>
      </c>
      <c r="E276" s="8" t="str">
        <f t="shared" si="16"/>
        <v>139-85.276</v>
      </c>
      <c r="I276" s="9">
        <f t="shared" si="18"/>
        <v>5.25</v>
      </c>
      <c r="J276" s="9">
        <f t="shared" si="17"/>
        <v>0</v>
      </c>
    </row>
    <row r="277" spans="3:10" ht="18" hidden="1" customHeight="1" x14ac:dyDescent="0.25">
      <c r="C277" s="3" t="s">
        <v>6</v>
      </c>
      <c r="D277" s="10" t="s">
        <v>293</v>
      </c>
      <c r="E277" s="8" t="str">
        <f t="shared" si="16"/>
        <v>139-85.277</v>
      </c>
      <c r="I277" s="9">
        <f t="shared" si="18"/>
        <v>5.25</v>
      </c>
      <c r="J277" s="9">
        <f t="shared" si="17"/>
        <v>0</v>
      </c>
    </row>
    <row r="278" spans="3:10" ht="18" hidden="1" customHeight="1" x14ac:dyDescent="0.25">
      <c r="C278" s="3" t="s">
        <v>6</v>
      </c>
      <c r="D278" s="10" t="s">
        <v>294</v>
      </c>
      <c r="E278" s="8" t="str">
        <f t="shared" si="16"/>
        <v>139-85.278</v>
      </c>
      <c r="I278" s="9">
        <f t="shared" si="18"/>
        <v>5.25</v>
      </c>
      <c r="J278" s="9">
        <f t="shared" si="17"/>
        <v>0</v>
      </c>
    </row>
    <row r="279" spans="3:10" ht="18" hidden="1" customHeight="1" x14ac:dyDescent="0.25">
      <c r="C279" s="3" t="s">
        <v>6</v>
      </c>
      <c r="D279" s="10" t="s">
        <v>295</v>
      </c>
      <c r="E279" s="8" t="str">
        <f t="shared" si="16"/>
        <v>139-85.279</v>
      </c>
      <c r="I279" s="9">
        <f t="shared" si="18"/>
        <v>5.25</v>
      </c>
      <c r="J279" s="9">
        <f t="shared" si="17"/>
        <v>0</v>
      </c>
    </row>
    <row r="280" spans="3:10" ht="18" hidden="1" customHeight="1" x14ac:dyDescent="0.25">
      <c r="C280" s="3" t="s">
        <v>6</v>
      </c>
      <c r="D280" s="10" t="s">
        <v>422</v>
      </c>
      <c r="E280" s="8" t="str">
        <f t="shared" si="16"/>
        <v>139-85.280</v>
      </c>
      <c r="I280" s="9">
        <f t="shared" si="18"/>
        <v>5.25</v>
      </c>
      <c r="J280" s="9">
        <f t="shared" ref="J280:J343" si="19">H280*I280</f>
        <v>0</v>
      </c>
    </row>
    <row r="281" spans="3:10" ht="18" hidden="1" customHeight="1" x14ac:dyDescent="0.25">
      <c r="C281" s="3" t="s">
        <v>6</v>
      </c>
      <c r="D281" s="10" t="s">
        <v>423</v>
      </c>
      <c r="E281" s="8" t="str">
        <f t="shared" si="16"/>
        <v>139-85.281</v>
      </c>
      <c r="I281" s="9">
        <f t="shared" si="18"/>
        <v>5.25</v>
      </c>
      <c r="J281" s="9">
        <f t="shared" si="19"/>
        <v>0</v>
      </c>
    </row>
    <row r="282" spans="3:10" ht="18" hidden="1" customHeight="1" x14ac:dyDescent="0.25">
      <c r="C282" s="3" t="s">
        <v>6</v>
      </c>
      <c r="D282" s="10" t="s">
        <v>424</v>
      </c>
      <c r="E282" s="8" t="str">
        <f t="shared" si="16"/>
        <v>139-85.282</v>
      </c>
      <c r="I282" s="9">
        <f t="shared" si="18"/>
        <v>5.25</v>
      </c>
      <c r="J282" s="9">
        <f t="shared" si="19"/>
        <v>0</v>
      </c>
    </row>
    <row r="283" spans="3:10" ht="18" hidden="1" customHeight="1" x14ac:dyDescent="0.25">
      <c r="C283" s="3" t="s">
        <v>6</v>
      </c>
      <c r="D283" s="10" t="s">
        <v>425</v>
      </c>
      <c r="E283" s="8" t="str">
        <f t="shared" si="16"/>
        <v>139-85.283</v>
      </c>
      <c r="I283" s="9">
        <f t="shared" si="18"/>
        <v>5.25</v>
      </c>
      <c r="J283" s="9">
        <f t="shared" si="19"/>
        <v>0</v>
      </c>
    </row>
    <row r="284" spans="3:10" ht="18" hidden="1" customHeight="1" x14ac:dyDescent="0.25">
      <c r="C284" s="3" t="s">
        <v>6</v>
      </c>
      <c r="D284" s="10" t="s">
        <v>426</v>
      </c>
      <c r="E284" s="8" t="str">
        <f t="shared" si="16"/>
        <v>139-85.284</v>
      </c>
      <c r="I284" s="9">
        <f t="shared" si="18"/>
        <v>5.25</v>
      </c>
      <c r="J284" s="9">
        <f t="shared" si="19"/>
        <v>0</v>
      </c>
    </row>
    <row r="285" spans="3:10" ht="18" hidden="1" customHeight="1" x14ac:dyDescent="0.25">
      <c r="C285" s="3" t="s">
        <v>6</v>
      </c>
      <c r="D285" s="10" t="s">
        <v>427</v>
      </c>
      <c r="E285" s="8" t="str">
        <f t="shared" si="16"/>
        <v>139-85.285</v>
      </c>
      <c r="I285" s="9">
        <f t="shared" si="18"/>
        <v>5.25</v>
      </c>
      <c r="J285" s="9">
        <f t="shared" si="19"/>
        <v>0</v>
      </c>
    </row>
    <row r="286" spans="3:10" ht="18" hidden="1" customHeight="1" x14ac:dyDescent="0.25">
      <c r="C286" s="3" t="s">
        <v>6</v>
      </c>
      <c r="D286" s="10" t="s">
        <v>428</v>
      </c>
      <c r="E286" s="8" t="str">
        <f t="shared" si="16"/>
        <v>139-85.286</v>
      </c>
      <c r="I286" s="9">
        <f t="shared" si="18"/>
        <v>5.25</v>
      </c>
      <c r="J286" s="9">
        <f t="shared" si="19"/>
        <v>0</v>
      </c>
    </row>
    <row r="287" spans="3:10" ht="18" hidden="1" customHeight="1" x14ac:dyDescent="0.25">
      <c r="C287" s="3" t="s">
        <v>6</v>
      </c>
      <c r="D287" s="10" t="s">
        <v>429</v>
      </c>
      <c r="E287" s="8" t="str">
        <f t="shared" si="16"/>
        <v>139-85.287</v>
      </c>
      <c r="I287" s="9">
        <f t="shared" si="18"/>
        <v>5.25</v>
      </c>
      <c r="J287" s="9">
        <f t="shared" si="19"/>
        <v>0</v>
      </c>
    </row>
    <row r="288" spans="3:10" ht="18" hidden="1" customHeight="1" x14ac:dyDescent="0.25">
      <c r="C288" s="3" t="s">
        <v>6</v>
      </c>
      <c r="D288" s="10" t="s">
        <v>430</v>
      </c>
      <c r="E288" s="8" t="str">
        <f t="shared" si="16"/>
        <v>139-85.288</v>
      </c>
      <c r="I288" s="9">
        <f t="shared" si="18"/>
        <v>5.25</v>
      </c>
      <c r="J288" s="9">
        <f t="shared" si="19"/>
        <v>0</v>
      </c>
    </row>
    <row r="289" spans="3:10" ht="18" hidden="1" customHeight="1" x14ac:dyDescent="0.25">
      <c r="C289" s="3" t="s">
        <v>6</v>
      </c>
      <c r="D289" s="10" t="s">
        <v>431</v>
      </c>
      <c r="E289" s="8" t="str">
        <f t="shared" si="16"/>
        <v>139-85.289</v>
      </c>
      <c r="I289" s="9">
        <f t="shared" si="18"/>
        <v>5.25</v>
      </c>
      <c r="J289" s="9">
        <f t="shared" si="19"/>
        <v>0</v>
      </c>
    </row>
    <row r="290" spans="3:10" ht="18" hidden="1" customHeight="1" x14ac:dyDescent="0.25">
      <c r="C290" s="3" t="s">
        <v>6</v>
      </c>
      <c r="D290" s="10" t="s">
        <v>432</v>
      </c>
      <c r="E290" s="8" t="str">
        <f t="shared" si="16"/>
        <v>139-85.290</v>
      </c>
      <c r="I290" s="9">
        <f t="shared" si="18"/>
        <v>5.25</v>
      </c>
      <c r="J290" s="9">
        <f t="shared" si="19"/>
        <v>0</v>
      </c>
    </row>
    <row r="291" spans="3:10" ht="18" hidden="1" customHeight="1" x14ac:dyDescent="0.25">
      <c r="C291" s="3" t="s">
        <v>6</v>
      </c>
      <c r="D291" s="10" t="s">
        <v>433</v>
      </c>
      <c r="E291" s="8" t="str">
        <f t="shared" si="16"/>
        <v>139-85.291</v>
      </c>
      <c r="I291" s="9">
        <f t="shared" si="18"/>
        <v>5.25</v>
      </c>
      <c r="J291" s="9">
        <f t="shared" si="19"/>
        <v>0</v>
      </c>
    </row>
    <row r="292" spans="3:10" ht="18" hidden="1" customHeight="1" x14ac:dyDescent="0.25">
      <c r="C292" s="3" t="s">
        <v>6</v>
      </c>
      <c r="D292" s="10" t="s">
        <v>434</v>
      </c>
      <c r="E292" s="8" t="str">
        <f t="shared" si="16"/>
        <v>139-85.292</v>
      </c>
      <c r="I292" s="9">
        <f t="shared" si="18"/>
        <v>5.25</v>
      </c>
      <c r="J292" s="9">
        <f t="shared" si="19"/>
        <v>0</v>
      </c>
    </row>
    <row r="293" spans="3:10" ht="18" hidden="1" customHeight="1" x14ac:dyDescent="0.25">
      <c r="C293" s="3" t="s">
        <v>6</v>
      </c>
      <c r="D293" s="10" t="s">
        <v>435</v>
      </c>
      <c r="E293" s="8" t="str">
        <f t="shared" si="16"/>
        <v>139-85.293</v>
      </c>
      <c r="I293" s="9">
        <f t="shared" si="18"/>
        <v>5.25</v>
      </c>
      <c r="J293" s="9">
        <f t="shared" si="19"/>
        <v>0</v>
      </c>
    </row>
    <row r="294" spans="3:10" ht="18" hidden="1" customHeight="1" x14ac:dyDescent="0.25">
      <c r="C294" s="3" t="s">
        <v>6</v>
      </c>
      <c r="D294" s="10" t="s">
        <v>436</v>
      </c>
      <c r="E294" s="8" t="str">
        <f t="shared" si="16"/>
        <v>139-85.294</v>
      </c>
      <c r="I294" s="9">
        <f t="shared" si="18"/>
        <v>5.25</v>
      </c>
      <c r="J294" s="9">
        <f t="shared" si="19"/>
        <v>0</v>
      </c>
    </row>
    <row r="295" spans="3:10" ht="18" hidden="1" customHeight="1" x14ac:dyDescent="0.25">
      <c r="C295" s="3" t="s">
        <v>6</v>
      </c>
      <c r="D295" s="10" t="s">
        <v>437</v>
      </c>
      <c r="E295" s="8" t="str">
        <f t="shared" si="16"/>
        <v>139-85.295</v>
      </c>
      <c r="I295" s="9">
        <f t="shared" si="18"/>
        <v>5.25</v>
      </c>
      <c r="J295" s="9">
        <f t="shared" si="19"/>
        <v>0</v>
      </c>
    </row>
    <row r="296" spans="3:10" ht="18" hidden="1" customHeight="1" x14ac:dyDescent="0.25">
      <c r="C296" s="3" t="s">
        <v>6</v>
      </c>
      <c r="D296" s="10" t="s">
        <v>438</v>
      </c>
      <c r="E296" s="8" t="str">
        <f t="shared" si="16"/>
        <v>139-85.296</v>
      </c>
      <c r="I296" s="9">
        <f t="shared" si="18"/>
        <v>5.25</v>
      </c>
      <c r="J296" s="9">
        <f t="shared" si="19"/>
        <v>0</v>
      </c>
    </row>
    <row r="297" spans="3:10" ht="18" hidden="1" customHeight="1" x14ac:dyDescent="0.25">
      <c r="C297" s="3" t="s">
        <v>6</v>
      </c>
      <c r="D297" s="10" t="s">
        <v>439</v>
      </c>
      <c r="E297" s="8" t="str">
        <f t="shared" si="16"/>
        <v>139-85.297</v>
      </c>
      <c r="I297" s="9">
        <f t="shared" si="18"/>
        <v>5.25</v>
      </c>
      <c r="J297" s="9">
        <f t="shared" si="19"/>
        <v>0</v>
      </c>
    </row>
    <row r="298" spans="3:10" ht="18" hidden="1" customHeight="1" x14ac:dyDescent="0.25">
      <c r="C298" s="3" t="s">
        <v>6</v>
      </c>
      <c r="D298" s="10" t="s">
        <v>440</v>
      </c>
      <c r="E298" s="8" t="str">
        <f t="shared" si="16"/>
        <v>139-85.298</v>
      </c>
      <c r="I298" s="9">
        <f t="shared" si="18"/>
        <v>5.25</v>
      </c>
      <c r="J298" s="9">
        <f t="shared" si="19"/>
        <v>0</v>
      </c>
    </row>
    <row r="299" spans="3:10" ht="18" hidden="1" customHeight="1" x14ac:dyDescent="0.25">
      <c r="C299" s="3" t="s">
        <v>6</v>
      </c>
      <c r="D299" s="10" t="s">
        <v>441</v>
      </c>
      <c r="E299" s="8" t="str">
        <f t="shared" si="16"/>
        <v>139-85.299</v>
      </c>
      <c r="I299" s="9">
        <f t="shared" si="18"/>
        <v>5.25</v>
      </c>
      <c r="J299" s="9">
        <f t="shared" si="19"/>
        <v>0</v>
      </c>
    </row>
    <row r="300" spans="3:10" ht="18" hidden="1" customHeight="1" x14ac:dyDescent="0.25">
      <c r="C300" s="3" t="s">
        <v>6</v>
      </c>
      <c r="D300" s="10" t="s">
        <v>442</v>
      </c>
      <c r="E300" s="8" t="str">
        <f t="shared" si="16"/>
        <v>139-85.300</v>
      </c>
      <c r="I300" s="9">
        <f t="shared" si="18"/>
        <v>5.25</v>
      </c>
      <c r="J300" s="9">
        <f t="shared" si="19"/>
        <v>0</v>
      </c>
    </row>
    <row r="301" spans="3:10" ht="18" hidden="1" customHeight="1" x14ac:dyDescent="0.25">
      <c r="C301" s="3" t="s">
        <v>6</v>
      </c>
      <c r="D301" s="10" t="s">
        <v>443</v>
      </c>
      <c r="E301" s="8" t="str">
        <f t="shared" si="16"/>
        <v>139-85.301</v>
      </c>
      <c r="I301" s="9">
        <f t="shared" si="18"/>
        <v>5.25</v>
      </c>
      <c r="J301" s="9">
        <f t="shared" si="19"/>
        <v>0</v>
      </c>
    </row>
    <row r="302" spans="3:10" ht="18" hidden="1" customHeight="1" x14ac:dyDescent="0.25">
      <c r="C302" s="3" t="s">
        <v>6</v>
      </c>
      <c r="D302" s="10" t="s">
        <v>444</v>
      </c>
      <c r="E302" s="8" t="str">
        <f t="shared" si="16"/>
        <v>139-85.302</v>
      </c>
      <c r="I302" s="9">
        <f t="shared" si="18"/>
        <v>5.25</v>
      </c>
      <c r="J302" s="9">
        <f t="shared" si="19"/>
        <v>0</v>
      </c>
    </row>
    <row r="303" spans="3:10" ht="18" hidden="1" customHeight="1" x14ac:dyDescent="0.25">
      <c r="C303" s="3" t="s">
        <v>6</v>
      </c>
      <c r="D303" s="10" t="s">
        <v>445</v>
      </c>
      <c r="E303" s="8" t="str">
        <f t="shared" ref="E303:E353" si="20">CONCATENATE(C303,".",D303)</f>
        <v>139-85.303</v>
      </c>
      <c r="I303" s="9">
        <f t="shared" si="18"/>
        <v>5.25</v>
      </c>
      <c r="J303" s="9">
        <f t="shared" si="19"/>
        <v>0</v>
      </c>
    </row>
    <row r="304" spans="3:10" ht="18" hidden="1" customHeight="1" x14ac:dyDescent="0.25">
      <c r="C304" s="3" t="s">
        <v>6</v>
      </c>
      <c r="D304" s="10" t="s">
        <v>446</v>
      </c>
      <c r="E304" s="8" t="str">
        <f t="shared" si="20"/>
        <v>139-85.304</v>
      </c>
      <c r="I304" s="9">
        <f t="shared" si="18"/>
        <v>5.25</v>
      </c>
      <c r="J304" s="9">
        <f t="shared" si="19"/>
        <v>0</v>
      </c>
    </row>
    <row r="305" spans="2:10" ht="18" customHeight="1" x14ac:dyDescent="0.25">
      <c r="B305" s="3">
        <v>1</v>
      </c>
      <c r="C305" s="3" t="s">
        <v>6</v>
      </c>
      <c r="D305" s="10" t="s">
        <v>447</v>
      </c>
      <c r="E305" s="8" t="str">
        <f t="shared" si="20"/>
        <v>139-85.305</v>
      </c>
      <c r="F305" s="3" t="s">
        <v>532</v>
      </c>
      <c r="G305" s="3" t="s">
        <v>497</v>
      </c>
      <c r="I305" s="9">
        <f t="shared" si="18"/>
        <v>5.58</v>
      </c>
      <c r="J305" s="9">
        <f t="shared" si="19"/>
        <v>0</v>
      </c>
    </row>
    <row r="306" spans="2:10" ht="18" hidden="1" customHeight="1" x14ac:dyDescent="0.25">
      <c r="C306" s="3" t="s">
        <v>6</v>
      </c>
      <c r="D306" s="10" t="s">
        <v>448</v>
      </c>
      <c r="E306" s="8" t="str">
        <f t="shared" si="20"/>
        <v>139-85.306</v>
      </c>
      <c r="I306" s="9">
        <f t="shared" si="18"/>
        <v>5.25</v>
      </c>
      <c r="J306" s="9">
        <f t="shared" si="19"/>
        <v>0</v>
      </c>
    </row>
    <row r="307" spans="2:10" ht="18" hidden="1" customHeight="1" x14ac:dyDescent="0.25">
      <c r="C307" s="3" t="s">
        <v>6</v>
      </c>
      <c r="D307" s="10" t="s">
        <v>449</v>
      </c>
      <c r="E307" s="8" t="str">
        <f t="shared" si="20"/>
        <v>139-85.307</v>
      </c>
      <c r="I307" s="9">
        <f t="shared" si="18"/>
        <v>5.25</v>
      </c>
      <c r="J307" s="9">
        <f t="shared" si="19"/>
        <v>0</v>
      </c>
    </row>
    <row r="308" spans="2:10" ht="18" hidden="1" customHeight="1" x14ac:dyDescent="0.25">
      <c r="C308" s="3" t="s">
        <v>6</v>
      </c>
      <c r="D308" s="10" t="s">
        <v>450</v>
      </c>
      <c r="E308" s="8" t="str">
        <f t="shared" si="20"/>
        <v>139-85.308</v>
      </c>
      <c r="I308" s="9">
        <f t="shared" si="18"/>
        <v>5.25</v>
      </c>
      <c r="J308" s="9">
        <f t="shared" si="19"/>
        <v>0</v>
      </c>
    </row>
    <row r="309" spans="2:10" ht="18" hidden="1" customHeight="1" x14ac:dyDescent="0.25">
      <c r="C309" s="3" t="s">
        <v>6</v>
      </c>
      <c r="D309" s="10" t="s">
        <v>451</v>
      </c>
      <c r="E309" s="8" t="str">
        <f t="shared" si="20"/>
        <v>139-85.309</v>
      </c>
      <c r="I309" s="9">
        <f t="shared" si="18"/>
        <v>5.25</v>
      </c>
      <c r="J309" s="9">
        <f t="shared" si="19"/>
        <v>0</v>
      </c>
    </row>
    <row r="310" spans="2:10" ht="18" hidden="1" customHeight="1" x14ac:dyDescent="0.25">
      <c r="C310" s="3" t="s">
        <v>6</v>
      </c>
      <c r="D310" s="10" t="s">
        <v>452</v>
      </c>
      <c r="E310" s="8" t="str">
        <f t="shared" si="20"/>
        <v>139-85.310</v>
      </c>
      <c r="I310" s="9">
        <f t="shared" si="18"/>
        <v>5.25</v>
      </c>
      <c r="J310" s="9">
        <f t="shared" si="19"/>
        <v>0</v>
      </c>
    </row>
    <row r="311" spans="2:10" ht="18" hidden="1" customHeight="1" x14ac:dyDescent="0.25">
      <c r="C311" s="3" t="s">
        <v>6</v>
      </c>
      <c r="D311" s="10" t="s">
        <v>453</v>
      </c>
      <c r="E311" s="8" t="str">
        <f t="shared" si="20"/>
        <v>139-85.311</v>
      </c>
      <c r="I311" s="9">
        <f t="shared" si="18"/>
        <v>5.25</v>
      </c>
      <c r="J311" s="9">
        <f t="shared" si="19"/>
        <v>0</v>
      </c>
    </row>
    <row r="312" spans="2:10" ht="18" hidden="1" customHeight="1" x14ac:dyDescent="0.25">
      <c r="C312" s="3" t="s">
        <v>6</v>
      </c>
      <c r="D312" s="10" t="s">
        <v>454</v>
      </c>
      <c r="E312" s="8" t="str">
        <f t="shared" si="20"/>
        <v>139-85.312</v>
      </c>
      <c r="I312" s="9">
        <f t="shared" si="18"/>
        <v>5.25</v>
      </c>
      <c r="J312" s="9">
        <f t="shared" si="19"/>
        <v>0</v>
      </c>
    </row>
    <row r="313" spans="2:10" ht="18" hidden="1" customHeight="1" x14ac:dyDescent="0.25">
      <c r="C313" s="3" t="s">
        <v>6</v>
      </c>
      <c r="D313" s="10" t="s">
        <v>455</v>
      </c>
      <c r="E313" s="8" t="str">
        <f t="shared" si="20"/>
        <v>139-85.313</v>
      </c>
      <c r="I313" s="9">
        <f t="shared" si="18"/>
        <v>5.25</v>
      </c>
      <c r="J313" s="9">
        <f t="shared" si="19"/>
        <v>0</v>
      </c>
    </row>
    <row r="314" spans="2:10" ht="18" hidden="1" customHeight="1" x14ac:dyDescent="0.25">
      <c r="C314" s="3" t="s">
        <v>6</v>
      </c>
      <c r="D314" s="10" t="s">
        <v>456</v>
      </c>
      <c r="E314" s="8" t="str">
        <f t="shared" si="20"/>
        <v>139-85.314</v>
      </c>
      <c r="I314" s="9">
        <f t="shared" si="18"/>
        <v>5.25</v>
      </c>
      <c r="J314" s="9">
        <f t="shared" si="19"/>
        <v>0</v>
      </c>
    </row>
    <row r="315" spans="2:10" ht="18" hidden="1" customHeight="1" x14ac:dyDescent="0.25">
      <c r="C315" s="3" t="s">
        <v>6</v>
      </c>
      <c r="D315" s="10" t="s">
        <v>457</v>
      </c>
      <c r="E315" s="8" t="str">
        <f t="shared" si="20"/>
        <v>139-85.315</v>
      </c>
      <c r="I315" s="9">
        <f t="shared" si="18"/>
        <v>5.25</v>
      </c>
      <c r="J315" s="9">
        <f t="shared" si="19"/>
        <v>0</v>
      </c>
    </row>
    <row r="316" spans="2:10" ht="18" hidden="1" customHeight="1" x14ac:dyDescent="0.25">
      <c r="C316" s="3" t="s">
        <v>6</v>
      </c>
      <c r="D316" s="10" t="s">
        <v>458</v>
      </c>
      <c r="E316" s="8" t="str">
        <f t="shared" si="20"/>
        <v>139-85.316</v>
      </c>
      <c r="I316" s="9">
        <f t="shared" si="18"/>
        <v>5.25</v>
      </c>
      <c r="J316" s="9">
        <f t="shared" si="19"/>
        <v>0</v>
      </c>
    </row>
    <row r="317" spans="2:10" ht="18" hidden="1" customHeight="1" x14ac:dyDescent="0.25">
      <c r="C317" s="3" t="s">
        <v>6</v>
      </c>
      <c r="D317" s="10" t="s">
        <v>459</v>
      </c>
      <c r="E317" s="8" t="str">
        <f t="shared" si="20"/>
        <v>139-85.317</v>
      </c>
      <c r="I317" s="9">
        <f t="shared" si="18"/>
        <v>5.25</v>
      </c>
      <c r="J317" s="9">
        <f t="shared" si="19"/>
        <v>0</v>
      </c>
    </row>
    <row r="318" spans="2:10" ht="18" hidden="1" customHeight="1" x14ac:dyDescent="0.25">
      <c r="C318" s="3" t="s">
        <v>6</v>
      </c>
      <c r="D318" s="10" t="s">
        <v>460</v>
      </c>
      <c r="E318" s="8" t="str">
        <f t="shared" si="20"/>
        <v>139-85.318</v>
      </c>
      <c r="I318" s="9">
        <f t="shared" si="18"/>
        <v>5.25</v>
      </c>
      <c r="J318" s="9">
        <f t="shared" si="19"/>
        <v>0</v>
      </c>
    </row>
    <row r="319" spans="2:10" ht="18" hidden="1" customHeight="1" x14ac:dyDescent="0.25">
      <c r="C319" s="3" t="s">
        <v>6</v>
      </c>
      <c r="D319" s="10" t="s">
        <v>461</v>
      </c>
      <c r="E319" s="8" t="str">
        <f t="shared" si="20"/>
        <v>139-85.319</v>
      </c>
      <c r="I319" s="9">
        <f t="shared" si="18"/>
        <v>5.25</v>
      </c>
      <c r="J319" s="9">
        <f t="shared" si="19"/>
        <v>0</v>
      </c>
    </row>
    <row r="320" spans="2:10" ht="18" hidden="1" customHeight="1" x14ac:dyDescent="0.25">
      <c r="C320" s="3" t="s">
        <v>6</v>
      </c>
      <c r="D320" s="10" t="s">
        <v>462</v>
      </c>
      <c r="E320" s="8" t="str">
        <f t="shared" si="20"/>
        <v>139-85.320</v>
      </c>
      <c r="I320" s="9">
        <f t="shared" si="18"/>
        <v>5.25</v>
      </c>
      <c r="J320" s="9">
        <f t="shared" si="19"/>
        <v>0</v>
      </c>
    </row>
    <row r="321" spans="3:10" ht="18" hidden="1" customHeight="1" x14ac:dyDescent="0.25">
      <c r="C321" s="3" t="s">
        <v>6</v>
      </c>
      <c r="D321" s="10" t="s">
        <v>463</v>
      </c>
      <c r="E321" s="8" t="str">
        <f t="shared" si="20"/>
        <v>139-85.321</v>
      </c>
      <c r="I321" s="9">
        <f t="shared" si="18"/>
        <v>5.25</v>
      </c>
      <c r="J321" s="9">
        <f t="shared" si="19"/>
        <v>0</v>
      </c>
    </row>
    <row r="322" spans="3:10" ht="18" hidden="1" customHeight="1" x14ac:dyDescent="0.25">
      <c r="C322" s="3" t="s">
        <v>6</v>
      </c>
      <c r="D322" s="10" t="s">
        <v>464</v>
      </c>
      <c r="E322" s="8" t="str">
        <f t="shared" si="20"/>
        <v>139-85.322</v>
      </c>
      <c r="I322" s="9">
        <f t="shared" si="18"/>
        <v>5.25</v>
      </c>
      <c r="J322" s="9">
        <f t="shared" si="19"/>
        <v>0</v>
      </c>
    </row>
    <row r="323" spans="3:10" ht="18" hidden="1" customHeight="1" x14ac:dyDescent="0.25">
      <c r="C323" s="3" t="s">
        <v>6</v>
      </c>
      <c r="D323" s="10" t="s">
        <v>465</v>
      </c>
      <c r="E323" s="8" t="str">
        <f t="shared" si="20"/>
        <v>139-85.323</v>
      </c>
      <c r="I323" s="9">
        <f t="shared" si="18"/>
        <v>5.25</v>
      </c>
      <c r="J323" s="9">
        <f t="shared" si="19"/>
        <v>0</v>
      </c>
    </row>
    <row r="324" spans="3:10" ht="18" hidden="1" customHeight="1" x14ac:dyDescent="0.25">
      <c r="C324" s="3" t="s">
        <v>6</v>
      </c>
      <c r="D324" s="10" t="s">
        <v>466</v>
      </c>
      <c r="E324" s="8" t="str">
        <f t="shared" si="20"/>
        <v>139-85.324</v>
      </c>
      <c r="I324" s="9">
        <f t="shared" si="18"/>
        <v>5.25</v>
      </c>
      <c r="J324" s="9">
        <f t="shared" si="19"/>
        <v>0</v>
      </c>
    </row>
    <row r="325" spans="3:10" ht="18" hidden="1" customHeight="1" x14ac:dyDescent="0.25">
      <c r="C325" s="3" t="s">
        <v>6</v>
      </c>
      <c r="D325" s="10" t="s">
        <v>467</v>
      </c>
      <c r="E325" s="8" t="str">
        <f t="shared" si="20"/>
        <v>139-85.325</v>
      </c>
      <c r="I325" s="9">
        <f t="shared" si="18"/>
        <v>5.25</v>
      </c>
      <c r="J325" s="9">
        <f t="shared" si="19"/>
        <v>0</v>
      </c>
    </row>
    <row r="326" spans="3:10" ht="18" hidden="1" customHeight="1" x14ac:dyDescent="0.25">
      <c r="C326" s="3" t="s">
        <v>6</v>
      </c>
      <c r="D326" s="10" t="s">
        <v>468</v>
      </c>
      <c r="E326" s="8" t="str">
        <f t="shared" si="20"/>
        <v>139-85.326</v>
      </c>
      <c r="I326" s="9">
        <f t="shared" si="18"/>
        <v>5.25</v>
      </c>
      <c r="J326" s="9">
        <f t="shared" si="19"/>
        <v>0</v>
      </c>
    </row>
    <row r="327" spans="3:10" ht="18" hidden="1" customHeight="1" x14ac:dyDescent="0.25">
      <c r="C327" s="3" t="s">
        <v>6</v>
      </c>
      <c r="D327" s="10" t="s">
        <v>469</v>
      </c>
      <c r="E327" s="8" t="str">
        <f t="shared" si="20"/>
        <v>139-85.327</v>
      </c>
      <c r="I327" s="9">
        <f t="shared" si="18"/>
        <v>5.25</v>
      </c>
      <c r="J327" s="9">
        <f t="shared" si="19"/>
        <v>0</v>
      </c>
    </row>
    <row r="328" spans="3:10" ht="18" hidden="1" customHeight="1" x14ac:dyDescent="0.25">
      <c r="C328" s="3" t="s">
        <v>6</v>
      </c>
      <c r="D328" s="10" t="s">
        <v>470</v>
      </c>
      <c r="E328" s="8" t="str">
        <f t="shared" si="20"/>
        <v>139-85.328</v>
      </c>
      <c r="I328" s="9">
        <f t="shared" si="18"/>
        <v>5.25</v>
      </c>
      <c r="J328" s="9">
        <f t="shared" si="19"/>
        <v>0</v>
      </c>
    </row>
    <row r="329" spans="3:10" ht="18" hidden="1" customHeight="1" x14ac:dyDescent="0.25">
      <c r="C329" s="3" t="s">
        <v>6</v>
      </c>
      <c r="D329" s="10" t="s">
        <v>471</v>
      </c>
      <c r="E329" s="8" t="str">
        <f t="shared" si="20"/>
        <v>139-85.329</v>
      </c>
      <c r="I329" s="9">
        <f t="shared" si="18"/>
        <v>5.25</v>
      </c>
      <c r="J329" s="9">
        <f t="shared" si="19"/>
        <v>0</v>
      </c>
    </row>
    <row r="330" spans="3:10" ht="18" hidden="1" customHeight="1" x14ac:dyDescent="0.25">
      <c r="C330" s="3" t="s">
        <v>6</v>
      </c>
      <c r="D330" s="10" t="s">
        <v>472</v>
      </c>
      <c r="E330" s="8" t="str">
        <f t="shared" si="20"/>
        <v>139-85.330</v>
      </c>
      <c r="I330" s="9">
        <f t="shared" ref="I330:I353" si="21">IF(B330=1,$I$3,$H$3)</f>
        <v>5.25</v>
      </c>
      <c r="J330" s="9">
        <f t="shared" si="19"/>
        <v>0</v>
      </c>
    </row>
    <row r="331" spans="3:10" ht="18" hidden="1" customHeight="1" x14ac:dyDescent="0.25">
      <c r="C331" s="3" t="s">
        <v>6</v>
      </c>
      <c r="D331" s="10" t="s">
        <v>473</v>
      </c>
      <c r="E331" s="8" t="str">
        <f t="shared" si="20"/>
        <v>139-85.331</v>
      </c>
      <c r="I331" s="9">
        <f t="shared" si="21"/>
        <v>5.25</v>
      </c>
      <c r="J331" s="9">
        <f t="shared" si="19"/>
        <v>0</v>
      </c>
    </row>
    <row r="332" spans="3:10" ht="18" hidden="1" customHeight="1" x14ac:dyDescent="0.25">
      <c r="C332" s="3" t="s">
        <v>6</v>
      </c>
      <c r="D332" s="10" t="s">
        <v>474</v>
      </c>
      <c r="E332" s="8" t="str">
        <f t="shared" si="20"/>
        <v>139-85.332</v>
      </c>
      <c r="I332" s="9">
        <f t="shared" si="21"/>
        <v>5.25</v>
      </c>
      <c r="J332" s="9">
        <f t="shared" si="19"/>
        <v>0</v>
      </c>
    </row>
    <row r="333" spans="3:10" ht="18" hidden="1" customHeight="1" x14ac:dyDescent="0.25">
      <c r="C333" s="3" t="s">
        <v>6</v>
      </c>
      <c r="D333" s="10" t="s">
        <v>475</v>
      </c>
      <c r="E333" s="8" t="str">
        <f t="shared" si="20"/>
        <v>139-85.333</v>
      </c>
      <c r="I333" s="9">
        <f t="shared" si="21"/>
        <v>5.25</v>
      </c>
      <c r="J333" s="9">
        <f t="shared" si="19"/>
        <v>0</v>
      </c>
    </row>
    <row r="334" spans="3:10" ht="18" hidden="1" customHeight="1" x14ac:dyDescent="0.25">
      <c r="C334" s="3" t="s">
        <v>6</v>
      </c>
      <c r="D334" s="10" t="s">
        <v>476</v>
      </c>
      <c r="E334" s="8" t="str">
        <f t="shared" si="20"/>
        <v>139-85.334</v>
      </c>
      <c r="I334" s="9">
        <f t="shared" si="21"/>
        <v>5.25</v>
      </c>
      <c r="J334" s="9">
        <f t="shared" si="19"/>
        <v>0</v>
      </c>
    </row>
    <row r="335" spans="3:10" ht="18" hidden="1" customHeight="1" x14ac:dyDescent="0.25">
      <c r="C335" s="3" t="s">
        <v>6</v>
      </c>
      <c r="D335" s="10" t="s">
        <v>477</v>
      </c>
      <c r="E335" s="8" t="str">
        <f t="shared" si="20"/>
        <v>139-85.335</v>
      </c>
      <c r="I335" s="9">
        <f t="shared" si="21"/>
        <v>5.25</v>
      </c>
      <c r="J335" s="9">
        <f t="shared" si="19"/>
        <v>0</v>
      </c>
    </row>
    <row r="336" spans="3:10" ht="18" hidden="1" customHeight="1" x14ac:dyDescent="0.25">
      <c r="C336" s="3" t="s">
        <v>6</v>
      </c>
      <c r="D336" s="10" t="s">
        <v>478</v>
      </c>
      <c r="E336" s="8" t="str">
        <f t="shared" si="20"/>
        <v>139-85.336</v>
      </c>
      <c r="I336" s="9">
        <f t="shared" si="21"/>
        <v>5.25</v>
      </c>
      <c r="J336" s="9">
        <f t="shared" si="19"/>
        <v>0</v>
      </c>
    </row>
    <row r="337" spans="2:10" ht="18" hidden="1" customHeight="1" x14ac:dyDescent="0.25">
      <c r="C337" s="3" t="s">
        <v>6</v>
      </c>
      <c r="D337" s="10" t="s">
        <v>479</v>
      </c>
      <c r="E337" s="8" t="str">
        <f t="shared" si="20"/>
        <v>139-85.337</v>
      </c>
      <c r="I337" s="9">
        <f t="shared" si="21"/>
        <v>5.25</v>
      </c>
      <c r="J337" s="9">
        <f t="shared" si="19"/>
        <v>0</v>
      </c>
    </row>
    <row r="338" spans="2:10" ht="18" hidden="1" customHeight="1" x14ac:dyDescent="0.25">
      <c r="C338" s="3" t="s">
        <v>6</v>
      </c>
      <c r="D338" s="10" t="s">
        <v>480</v>
      </c>
      <c r="E338" s="8" t="str">
        <f t="shared" si="20"/>
        <v>139-85.338</v>
      </c>
      <c r="I338" s="9">
        <f t="shared" si="21"/>
        <v>5.25</v>
      </c>
      <c r="J338" s="9">
        <f t="shared" si="19"/>
        <v>0</v>
      </c>
    </row>
    <row r="339" spans="2:10" ht="18" hidden="1" customHeight="1" x14ac:dyDescent="0.25">
      <c r="C339" s="3" t="s">
        <v>6</v>
      </c>
      <c r="D339" s="10" t="s">
        <v>481</v>
      </c>
      <c r="E339" s="8" t="str">
        <f t="shared" si="20"/>
        <v>139-85.339</v>
      </c>
      <c r="I339" s="9">
        <f t="shared" si="21"/>
        <v>5.25</v>
      </c>
      <c r="J339" s="9">
        <f t="shared" si="19"/>
        <v>0</v>
      </c>
    </row>
    <row r="340" spans="2:10" ht="18" hidden="1" customHeight="1" x14ac:dyDescent="0.25">
      <c r="C340" s="3" t="s">
        <v>6</v>
      </c>
      <c r="D340" s="10" t="s">
        <v>482</v>
      </c>
      <c r="E340" s="8" t="str">
        <f t="shared" si="20"/>
        <v>139-85.340</v>
      </c>
      <c r="I340" s="9">
        <f t="shared" si="21"/>
        <v>5.25</v>
      </c>
      <c r="J340" s="9">
        <f t="shared" si="19"/>
        <v>0</v>
      </c>
    </row>
    <row r="341" spans="2:10" ht="18" customHeight="1" x14ac:dyDescent="0.25">
      <c r="B341" s="3">
        <v>1</v>
      </c>
      <c r="C341" s="3" t="s">
        <v>6</v>
      </c>
      <c r="D341" s="10" t="s">
        <v>483</v>
      </c>
      <c r="E341" s="8" t="str">
        <f t="shared" si="20"/>
        <v>139-85.341</v>
      </c>
      <c r="F341" s="3" t="s">
        <v>533</v>
      </c>
      <c r="G341" s="3" t="s">
        <v>496</v>
      </c>
      <c r="I341" s="9">
        <f t="shared" si="21"/>
        <v>5.58</v>
      </c>
      <c r="J341" s="9">
        <f t="shared" si="19"/>
        <v>0</v>
      </c>
    </row>
    <row r="342" spans="2:10" ht="18" hidden="1" customHeight="1" x14ac:dyDescent="0.25">
      <c r="C342" s="3" t="s">
        <v>6</v>
      </c>
      <c r="D342" s="10" t="s">
        <v>484</v>
      </c>
      <c r="E342" s="8" t="str">
        <f t="shared" si="20"/>
        <v>139-85.342</v>
      </c>
      <c r="I342" s="9">
        <f t="shared" si="21"/>
        <v>5.25</v>
      </c>
      <c r="J342" s="9">
        <f t="shared" si="19"/>
        <v>0</v>
      </c>
    </row>
    <row r="343" spans="2:10" ht="18" hidden="1" customHeight="1" x14ac:dyDescent="0.25">
      <c r="C343" s="3" t="s">
        <v>6</v>
      </c>
      <c r="D343" s="10" t="s">
        <v>485</v>
      </c>
      <c r="E343" s="8" t="str">
        <f t="shared" si="20"/>
        <v>139-85.343</v>
      </c>
      <c r="I343" s="9">
        <f t="shared" si="21"/>
        <v>5.25</v>
      </c>
      <c r="J343" s="9">
        <f t="shared" si="19"/>
        <v>0</v>
      </c>
    </row>
    <row r="344" spans="2:10" ht="18" hidden="1" customHeight="1" x14ac:dyDescent="0.25">
      <c r="C344" s="3" t="s">
        <v>6</v>
      </c>
      <c r="D344" s="10" t="s">
        <v>486</v>
      </c>
      <c r="E344" s="8" t="str">
        <f t="shared" si="20"/>
        <v>139-85.344</v>
      </c>
      <c r="I344" s="9">
        <f t="shared" si="21"/>
        <v>5.25</v>
      </c>
      <c r="J344" s="9">
        <f t="shared" ref="J344:J353" si="22">H344*I344</f>
        <v>0</v>
      </c>
    </row>
    <row r="345" spans="2:10" ht="18" hidden="1" customHeight="1" x14ac:dyDescent="0.25">
      <c r="C345" s="3" t="s">
        <v>6</v>
      </c>
      <c r="D345" s="10" t="s">
        <v>487</v>
      </c>
      <c r="E345" s="8" t="str">
        <f t="shared" si="20"/>
        <v>139-85.345</v>
      </c>
      <c r="I345" s="9">
        <f t="shared" si="21"/>
        <v>5.25</v>
      </c>
      <c r="J345" s="9">
        <f t="shared" si="22"/>
        <v>0</v>
      </c>
    </row>
    <row r="346" spans="2:10" ht="18" hidden="1" customHeight="1" x14ac:dyDescent="0.25">
      <c r="C346" s="3" t="s">
        <v>6</v>
      </c>
      <c r="D346" s="10" t="s">
        <v>488</v>
      </c>
      <c r="E346" s="8" t="str">
        <f t="shared" si="20"/>
        <v>139-85.346</v>
      </c>
      <c r="I346" s="9">
        <f t="shared" si="21"/>
        <v>5.25</v>
      </c>
      <c r="J346" s="9">
        <f t="shared" si="22"/>
        <v>0</v>
      </c>
    </row>
    <row r="347" spans="2:10" ht="18" hidden="1" customHeight="1" x14ac:dyDescent="0.25">
      <c r="C347" s="3" t="s">
        <v>6</v>
      </c>
      <c r="D347" s="10" t="s">
        <v>489</v>
      </c>
      <c r="E347" s="8" t="str">
        <f t="shared" si="20"/>
        <v>139-85.347</v>
      </c>
      <c r="I347" s="9">
        <f t="shared" si="21"/>
        <v>5.25</v>
      </c>
      <c r="J347" s="9">
        <f t="shared" si="22"/>
        <v>0</v>
      </c>
    </row>
    <row r="348" spans="2:10" ht="18" hidden="1" customHeight="1" x14ac:dyDescent="0.25">
      <c r="C348" s="3" t="s">
        <v>6</v>
      </c>
      <c r="D348" s="10" t="s">
        <v>490</v>
      </c>
      <c r="E348" s="8" t="str">
        <f t="shared" si="20"/>
        <v>139-85.348</v>
      </c>
      <c r="I348" s="9">
        <f t="shared" si="21"/>
        <v>5.25</v>
      </c>
      <c r="J348" s="9">
        <f t="shared" si="22"/>
        <v>0</v>
      </c>
    </row>
    <row r="349" spans="2:10" ht="18" hidden="1" customHeight="1" x14ac:dyDescent="0.25">
      <c r="C349" s="3" t="s">
        <v>6</v>
      </c>
      <c r="D349" s="10" t="s">
        <v>491</v>
      </c>
      <c r="E349" s="8" t="str">
        <f t="shared" si="20"/>
        <v>139-85.349</v>
      </c>
      <c r="I349" s="9">
        <f t="shared" si="21"/>
        <v>5.25</v>
      </c>
      <c r="J349" s="9">
        <f t="shared" si="22"/>
        <v>0</v>
      </c>
    </row>
    <row r="350" spans="2:10" ht="18" hidden="1" customHeight="1" x14ac:dyDescent="0.25">
      <c r="C350" s="3" t="s">
        <v>6</v>
      </c>
      <c r="D350" s="10" t="s">
        <v>492</v>
      </c>
      <c r="E350" s="8" t="str">
        <f t="shared" si="20"/>
        <v>139-85.350</v>
      </c>
      <c r="I350" s="9">
        <f t="shared" si="21"/>
        <v>5.25</v>
      </c>
      <c r="J350" s="9">
        <f t="shared" si="22"/>
        <v>0</v>
      </c>
    </row>
    <row r="351" spans="2:10" ht="18" hidden="1" customHeight="1" x14ac:dyDescent="0.25">
      <c r="C351" s="3" t="s">
        <v>6</v>
      </c>
      <c r="D351" s="10" t="s">
        <v>493</v>
      </c>
      <c r="E351" s="8" t="str">
        <f t="shared" si="20"/>
        <v>139-85.351</v>
      </c>
      <c r="I351" s="9">
        <f t="shared" si="21"/>
        <v>5.25</v>
      </c>
      <c r="J351" s="9">
        <f t="shared" si="22"/>
        <v>0</v>
      </c>
    </row>
    <row r="352" spans="2:10" ht="18" hidden="1" customHeight="1" x14ac:dyDescent="0.25">
      <c r="C352" s="3" t="s">
        <v>6</v>
      </c>
      <c r="D352" s="10" t="s">
        <v>494</v>
      </c>
      <c r="E352" s="8" t="str">
        <f t="shared" si="20"/>
        <v>139-85.352</v>
      </c>
      <c r="I352" s="9">
        <f t="shared" si="21"/>
        <v>5.25</v>
      </c>
      <c r="J352" s="9">
        <f t="shared" si="22"/>
        <v>0</v>
      </c>
    </row>
    <row r="353" spans="3:10" ht="18" hidden="1" customHeight="1" x14ac:dyDescent="0.25">
      <c r="C353" s="3" t="s">
        <v>6</v>
      </c>
      <c r="D353" s="10" t="s">
        <v>495</v>
      </c>
      <c r="E353" s="8" t="str">
        <f t="shared" si="20"/>
        <v>139-85.353</v>
      </c>
      <c r="I353" s="9">
        <f t="shared" si="21"/>
        <v>5.25</v>
      </c>
      <c r="J353" s="9">
        <f t="shared" si="22"/>
        <v>0</v>
      </c>
    </row>
    <row r="355" spans="3:10" ht="18" customHeight="1" x14ac:dyDescent="0.25">
      <c r="H355" s="8" t="s">
        <v>524</v>
      </c>
      <c r="J355" s="9">
        <f>SUM(J9:J354)</f>
        <v>0</v>
      </c>
    </row>
    <row r="356" spans="3:10" ht="18" customHeight="1" x14ac:dyDescent="0.25">
      <c r="H356" s="8" t="s">
        <v>525</v>
      </c>
      <c r="J356" s="19">
        <f>J355*0.21</f>
        <v>0</v>
      </c>
    </row>
    <row r="357" spans="3:10" ht="18" customHeight="1" x14ac:dyDescent="0.25">
      <c r="H357" s="8" t="s">
        <v>2</v>
      </c>
      <c r="J357" s="9">
        <f>SUM(J355:J356)</f>
        <v>0</v>
      </c>
    </row>
  </sheetData>
  <sortState ref="D9:G44">
    <sortCondition ref="D9:D44"/>
  </sortState>
  <mergeCells count="1">
    <mergeCell ref="A1:F7"/>
  </mergeCells>
  <pageMargins left="0.70866141732283472" right="0.70866141732283472" top="0.74803149606299213" bottom="0.74803149606299213" header="0.31496062992125984" footer="0.31496062992125984"/>
  <pageSetup paperSize="9" scale="79" fitToHeight="1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7"/>
  <sheetViews>
    <sheetView tabSelected="1" workbookViewId="0">
      <selection activeCell="B9" sqref="B9"/>
    </sheetView>
  </sheetViews>
  <sheetFormatPr defaultRowHeight="18" customHeight="1" x14ac:dyDescent="0.25"/>
  <cols>
    <col min="1" max="1" width="3.7109375" style="8" customWidth="1"/>
    <col min="2" max="2" width="3.42578125" style="3" customWidth="1"/>
    <col min="3" max="3" width="9.140625" style="3" hidden="1" customWidth="1"/>
    <col min="4" max="4" width="5.7109375" style="3" bestFit="1" customWidth="1"/>
    <col min="5" max="5" width="10.85546875" style="8" customWidth="1"/>
    <col min="6" max="6" width="30.28515625" style="3" bestFit="1" customWidth="1"/>
    <col min="7" max="7" width="23.85546875" style="3" customWidth="1"/>
    <col min="8" max="8" width="12.7109375" style="8" customWidth="1"/>
    <col min="9" max="16384" width="9.140625" style="8"/>
  </cols>
  <sheetData>
    <row r="1" spans="1:10" customFormat="1" ht="15" customHeight="1" x14ac:dyDescent="0.25">
      <c r="A1" s="18"/>
      <c r="B1" s="18"/>
      <c r="C1" s="18"/>
      <c r="D1" s="18"/>
      <c r="E1" s="18"/>
      <c r="F1" s="18"/>
      <c r="G1" s="5" t="s">
        <v>521</v>
      </c>
      <c r="H1" s="5" t="s">
        <v>299</v>
      </c>
      <c r="I1" s="5" t="s">
        <v>298</v>
      </c>
    </row>
    <row r="2" spans="1:10" customFormat="1" ht="15" customHeight="1" x14ac:dyDescent="0.25">
      <c r="A2" s="18"/>
      <c r="B2" s="18"/>
      <c r="C2" s="18"/>
      <c r="D2" s="18"/>
      <c r="E2" s="18"/>
      <c r="F2" s="18"/>
      <c r="G2" s="6" t="s">
        <v>7</v>
      </c>
      <c r="H2" s="1">
        <v>3.95</v>
      </c>
      <c r="I2" s="1">
        <v>4.3499999999999996</v>
      </c>
    </row>
    <row r="3" spans="1:10" customFormat="1" ht="15" customHeight="1" x14ac:dyDescent="0.25">
      <c r="A3" s="18"/>
      <c r="B3" s="18"/>
      <c r="C3" s="18"/>
      <c r="D3" s="18"/>
      <c r="E3" s="18"/>
      <c r="F3" s="18"/>
      <c r="G3" s="6" t="s">
        <v>8</v>
      </c>
      <c r="H3" s="1">
        <v>3.26</v>
      </c>
      <c r="I3" s="1">
        <v>3.6</v>
      </c>
    </row>
    <row r="4" spans="1:10" customFormat="1" ht="15" customHeight="1" x14ac:dyDescent="0.25">
      <c r="A4" s="18"/>
      <c r="B4" s="18"/>
      <c r="C4" s="18"/>
      <c r="D4" s="18"/>
      <c r="E4" s="18"/>
      <c r="F4" s="18"/>
      <c r="G4" s="7"/>
      <c r="H4" s="1"/>
      <c r="I4" s="1"/>
    </row>
    <row r="5" spans="1:10" customFormat="1" ht="15" customHeight="1" x14ac:dyDescent="0.25">
      <c r="A5" s="18"/>
      <c r="B5" s="18"/>
      <c r="C5" s="18"/>
      <c r="D5" s="18"/>
      <c r="E5" s="18"/>
      <c r="F5" s="18"/>
      <c r="G5" s="12"/>
      <c r="H5" s="1"/>
      <c r="I5" s="1"/>
    </row>
    <row r="6" spans="1:10" customFormat="1" ht="15" customHeight="1" x14ac:dyDescent="0.25">
      <c r="A6" s="18"/>
      <c r="B6" s="18"/>
      <c r="C6" s="18"/>
      <c r="D6" s="18"/>
      <c r="E6" s="18"/>
      <c r="F6" s="18"/>
      <c r="G6" s="6"/>
      <c r="H6" s="2"/>
      <c r="I6" s="2"/>
    </row>
    <row r="7" spans="1:10" customFormat="1" ht="15" customHeight="1" x14ac:dyDescent="0.25">
      <c r="A7" s="18"/>
      <c r="B7" s="18"/>
      <c r="C7" s="18"/>
      <c r="D7" s="18"/>
      <c r="E7" s="18"/>
      <c r="F7" s="18"/>
      <c r="G7" s="11"/>
      <c r="J7" s="2"/>
    </row>
    <row r="8" spans="1:10" s="3" customFormat="1" ht="47.25" x14ac:dyDescent="0.25">
      <c r="A8" s="16"/>
      <c r="B8" s="16" t="s">
        <v>298</v>
      </c>
      <c r="C8" s="3" t="s">
        <v>5</v>
      </c>
      <c r="D8" s="3" t="s">
        <v>0</v>
      </c>
      <c r="E8" s="3" t="s">
        <v>3</v>
      </c>
      <c r="F8" s="4" t="s">
        <v>506</v>
      </c>
      <c r="G8" s="4" t="s">
        <v>314</v>
      </c>
      <c r="H8" s="4" t="s">
        <v>526</v>
      </c>
      <c r="I8" s="3" t="s">
        <v>1</v>
      </c>
      <c r="J8" s="3" t="s">
        <v>2</v>
      </c>
    </row>
    <row r="9" spans="1:10" s="3" customFormat="1" ht="18" customHeight="1" x14ac:dyDescent="0.25">
      <c r="C9" s="3" t="s">
        <v>43</v>
      </c>
      <c r="D9" s="10" t="s">
        <v>45</v>
      </c>
      <c r="E9" s="8" t="str">
        <f t="shared" ref="E9:E12" si="0">CONCATENATE(C9,".",D9)</f>
        <v>139-84.001</v>
      </c>
      <c r="F9" s="3" t="s">
        <v>296</v>
      </c>
      <c r="G9" s="3" t="s">
        <v>297</v>
      </c>
      <c r="H9" s="4"/>
      <c r="I9" s="9">
        <f>IF(B9=1,$I$3,$H$3)</f>
        <v>3.26</v>
      </c>
      <c r="J9" s="9">
        <f t="shared" ref="J9:J12" si="1">H9*I9</f>
        <v>0</v>
      </c>
    </row>
    <row r="10" spans="1:10" s="3" customFormat="1" ht="18" customHeight="1" x14ac:dyDescent="0.25">
      <c r="C10" s="3" t="s">
        <v>43</v>
      </c>
      <c r="D10" s="10" t="s">
        <v>46</v>
      </c>
      <c r="E10" s="8" t="str">
        <f t="shared" si="0"/>
        <v>139-84.005</v>
      </c>
      <c r="F10" s="3" t="s">
        <v>300</v>
      </c>
      <c r="G10" s="3" t="s">
        <v>301</v>
      </c>
      <c r="H10" s="4"/>
      <c r="I10" s="9">
        <f t="shared" ref="I10:I73" si="2">IF(B10=1,$I$3,$H$3)</f>
        <v>3.26</v>
      </c>
      <c r="J10" s="9">
        <f t="shared" si="1"/>
        <v>0</v>
      </c>
    </row>
    <row r="11" spans="1:10" s="3" customFormat="1" ht="18" customHeight="1" x14ac:dyDescent="0.25">
      <c r="C11" s="3" t="s">
        <v>43</v>
      </c>
      <c r="D11" s="10" t="s">
        <v>47</v>
      </c>
      <c r="E11" s="8" t="str">
        <f t="shared" si="0"/>
        <v>139-84.007</v>
      </c>
      <c r="F11" s="3" t="s">
        <v>302</v>
      </c>
      <c r="H11" s="4"/>
      <c r="I11" s="9">
        <f t="shared" si="2"/>
        <v>3.26</v>
      </c>
      <c r="J11" s="9">
        <f t="shared" si="1"/>
        <v>0</v>
      </c>
    </row>
    <row r="12" spans="1:10" s="3" customFormat="1" ht="18" customHeight="1" x14ac:dyDescent="0.25">
      <c r="C12" s="3" t="s">
        <v>43</v>
      </c>
      <c r="D12" s="10" t="s">
        <v>38</v>
      </c>
      <c r="E12" s="8" t="str">
        <f t="shared" si="0"/>
        <v>139-84.009</v>
      </c>
      <c r="F12" s="3" t="s">
        <v>303</v>
      </c>
      <c r="G12" s="3" t="s">
        <v>304</v>
      </c>
      <c r="H12" s="4"/>
      <c r="I12" s="9">
        <f t="shared" si="2"/>
        <v>3.26</v>
      </c>
      <c r="J12" s="9">
        <f t="shared" si="1"/>
        <v>0</v>
      </c>
    </row>
    <row r="13" spans="1:10" ht="18" customHeight="1" x14ac:dyDescent="0.25">
      <c r="C13" s="3" t="s">
        <v>43</v>
      </c>
      <c r="D13" s="10" t="s">
        <v>39</v>
      </c>
      <c r="E13" s="8" t="str">
        <f t="shared" ref="E13:E46" si="3">CONCATENATE(C13,".",D13)</f>
        <v>139-84.011</v>
      </c>
      <c r="F13" s="3" t="s">
        <v>305</v>
      </c>
      <c r="I13" s="9">
        <f t="shared" si="2"/>
        <v>3.26</v>
      </c>
      <c r="J13" s="9">
        <f>H13*I13</f>
        <v>0</v>
      </c>
    </row>
    <row r="14" spans="1:10" ht="18" customHeight="1" x14ac:dyDescent="0.25">
      <c r="A14" s="17"/>
      <c r="C14" s="3" t="s">
        <v>43</v>
      </c>
      <c r="D14" s="10" t="s">
        <v>40</v>
      </c>
      <c r="E14" s="8" t="str">
        <f t="shared" si="3"/>
        <v>139-84.012</v>
      </c>
      <c r="F14" s="3" t="s">
        <v>306</v>
      </c>
      <c r="I14" s="9">
        <f t="shared" si="2"/>
        <v>3.26</v>
      </c>
      <c r="J14" s="9">
        <f t="shared" ref="J14:J77" si="4">H14*I14</f>
        <v>0</v>
      </c>
    </row>
    <row r="15" spans="1:10" ht="18" customHeight="1" x14ac:dyDescent="0.25">
      <c r="C15" s="3" t="s">
        <v>43</v>
      </c>
      <c r="D15" s="10" t="s">
        <v>41</v>
      </c>
      <c r="E15" s="8" t="str">
        <f t="shared" si="3"/>
        <v>139-84.015</v>
      </c>
      <c r="F15" s="3" t="s">
        <v>307</v>
      </c>
      <c r="I15" s="9">
        <f t="shared" si="2"/>
        <v>3.26</v>
      </c>
      <c r="J15" s="9">
        <f t="shared" si="4"/>
        <v>0</v>
      </c>
    </row>
    <row r="16" spans="1:10" ht="18" customHeight="1" x14ac:dyDescent="0.25">
      <c r="C16" s="3" t="s">
        <v>43</v>
      </c>
      <c r="D16" s="10" t="s">
        <v>42</v>
      </c>
      <c r="E16" s="8" t="str">
        <f t="shared" si="3"/>
        <v>139-84.016</v>
      </c>
      <c r="F16" s="3" t="s">
        <v>308</v>
      </c>
      <c r="I16" s="9">
        <f t="shared" si="2"/>
        <v>3.26</v>
      </c>
      <c r="J16" s="9">
        <f t="shared" si="4"/>
        <v>0</v>
      </c>
    </row>
    <row r="17" spans="3:10" ht="18" customHeight="1" x14ac:dyDescent="0.25">
      <c r="C17" s="3" t="s">
        <v>43</v>
      </c>
      <c r="D17" s="10" t="s">
        <v>44</v>
      </c>
      <c r="E17" s="8" t="str">
        <f t="shared" si="3"/>
        <v>139-84.017</v>
      </c>
      <c r="F17" s="3" t="s">
        <v>309</v>
      </c>
      <c r="I17" s="9">
        <f t="shared" si="2"/>
        <v>3.26</v>
      </c>
      <c r="J17" s="9">
        <f t="shared" si="4"/>
        <v>0</v>
      </c>
    </row>
    <row r="18" spans="3:10" ht="18" customHeight="1" x14ac:dyDescent="0.25">
      <c r="C18" s="3" t="s">
        <v>43</v>
      </c>
      <c r="D18" s="10" t="s">
        <v>17</v>
      </c>
      <c r="E18" s="8" t="str">
        <f t="shared" si="3"/>
        <v>139-84.018</v>
      </c>
      <c r="F18" s="3" t="s">
        <v>310</v>
      </c>
      <c r="G18" s="3" t="s">
        <v>311</v>
      </c>
      <c r="I18" s="9">
        <f t="shared" si="2"/>
        <v>3.26</v>
      </c>
      <c r="J18" s="9">
        <f t="shared" si="4"/>
        <v>0</v>
      </c>
    </row>
    <row r="19" spans="3:10" ht="18" customHeight="1" x14ac:dyDescent="0.25">
      <c r="C19" s="3" t="s">
        <v>43</v>
      </c>
      <c r="D19" s="10" t="s">
        <v>48</v>
      </c>
      <c r="E19" s="8" t="str">
        <f t="shared" si="3"/>
        <v>139-84.019</v>
      </c>
      <c r="F19" s="3" t="s">
        <v>303</v>
      </c>
      <c r="I19" s="9">
        <f t="shared" si="2"/>
        <v>3.26</v>
      </c>
      <c r="J19" s="9">
        <f t="shared" si="4"/>
        <v>0</v>
      </c>
    </row>
    <row r="20" spans="3:10" ht="18" hidden="1" customHeight="1" x14ac:dyDescent="0.25">
      <c r="C20" s="3" t="s">
        <v>43</v>
      </c>
      <c r="D20" s="10" t="s">
        <v>49</v>
      </c>
      <c r="E20" s="8" t="str">
        <f t="shared" si="3"/>
        <v>139-84.020</v>
      </c>
      <c r="I20" s="9">
        <f t="shared" si="2"/>
        <v>3.26</v>
      </c>
      <c r="J20" s="9">
        <f t="shared" si="4"/>
        <v>0</v>
      </c>
    </row>
    <row r="21" spans="3:10" ht="18" customHeight="1" x14ac:dyDescent="0.25">
      <c r="C21" s="3" t="s">
        <v>43</v>
      </c>
      <c r="D21" s="10" t="s">
        <v>9</v>
      </c>
      <c r="E21" s="8" t="str">
        <f t="shared" si="3"/>
        <v>139-84.021</v>
      </c>
      <c r="F21" s="3" t="s">
        <v>312</v>
      </c>
      <c r="I21" s="9">
        <f t="shared" si="2"/>
        <v>3.26</v>
      </c>
      <c r="J21" s="9">
        <f t="shared" si="4"/>
        <v>0</v>
      </c>
    </row>
    <row r="22" spans="3:10" ht="18" customHeight="1" x14ac:dyDescent="0.25">
      <c r="C22" s="3" t="s">
        <v>43</v>
      </c>
      <c r="D22" s="10" t="s">
        <v>10</v>
      </c>
      <c r="E22" s="8" t="str">
        <f t="shared" si="3"/>
        <v>139-84.022</v>
      </c>
      <c r="F22" s="3" t="s">
        <v>313</v>
      </c>
      <c r="I22" s="9">
        <f t="shared" si="2"/>
        <v>3.26</v>
      </c>
      <c r="J22" s="9">
        <f t="shared" si="4"/>
        <v>0</v>
      </c>
    </row>
    <row r="23" spans="3:10" ht="18" customHeight="1" x14ac:dyDescent="0.25">
      <c r="C23" s="3" t="s">
        <v>43</v>
      </c>
      <c r="D23" s="10" t="s">
        <v>11</v>
      </c>
      <c r="E23" s="8" t="str">
        <f t="shared" si="3"/>
        <v>139-84.023</v>
      </c>
      <c r="F23" s="3" t="s">
        <v>21</v>
      </c>
      <c r="G23" s="3" t="s">
        <v>30</v>
      </c>
      <c r="I23" s="9">
        <f t="shared" si="2"/>
        <v>3.26</v>
      </c>
      <c r="J23" s="9">
        <f t="shared" si="4"/>
        <v>0</v>
      </c>
    </row>
    <row r="24" spans="3:10" ht="18" customHeight="1" x14ac:dyDescent="0.25">
      <c r="C24" s="3" t="s">
        <v>43</v>
      </c>
      <c r="D24" s="10" t="s">
        <v>50</v>
      </c>
      <c r="E24" s="8" t="str">
        <f t="shared" si="3"/>
        <v>139-84.024</v>
      </c>
      <c r="F24" s="3" t="s">
        <v>315</v>
      </c>
      <c r="G24" s="3" t="s">
        <v>316</v>
      </c>
      <c r="I24" s="9">
        <f t="shared" si="2"/>
        <v>3.26</v>
      </c>
      <c r="J24" s="9">
        <f t="shared" si="4"/>
        <v>0</v>
      </c>
    </row>
    <row r="25" spans="3:10" ht="18" customHeight="1" x14ac:dyDescent="0.25">
      <c r="C25" s="3" t="s">
        <v>43</v>
      </c>
      <c r="D25" s="10" t="s">
        <v>12</v>
      </c>
      <c r="E25" s="8" t="str">
        <f t="shared" si="3"/>
        <v>139-84.025</v>
      </c>
      <c r="F25" s="3" t="s">
        <v>317</v>
      </c>
      <c r="G25" s="3" t="s">
        <v>34</v>
      </c>
      <c r="I25" s="9">
        <f t="shared" si="2"/>
        <v>3.26</v>
      </c>
      <c r="J25" s="9">
        <f t="shared" si="4"/>
        <v>0</v>
      </c>
    </row>
    <row r="26" spans="3:10" ht="18" customHeight="1" x14ac:dyDescent="0.25">
      <c r="C26" s="3" t="s">
        <v>43</v>
      </c>
      <c r="D26" s="10" t="s">
        <v>14</v>
      </c>
      <c r="E26" s="8" t="str">
        <f t="shared" si="3"/>
        <v>139-84.026</v>
      </c>
      <c r="F26" s="3" t="s">
        <v>315</v>
      </c>
      <c r="I26" s="9">
        <f t="shared" si="2"/>
        <v>3.26</v>
      </c>
      <c r="J26" s="9">
        <f t="shared" si="4"/>
        <v>0</v>
      </c>
    </row>
    <row r="27" spans="3:10" ht="18" customHeight="1" x14ac:dyDescent="0.25">
      <c r="C27" s="3" t="s">
        <v>43</v>
      </c>
      <c r="D27" s="10" t="s">
        <v>13</v>
      </c>
      <c r="E27" s="8" t="str">
        <f t="shared" si="3"/>
        <v>139-84.027</v>
      </c>
      <c r="F27" s="3" t="s">
        <v>318</v>
      </c>
      <c r="I27" s="9">
        <f t="shared" si="2"/>
        <v>3.26</v>
      </c>
      <c r="J27" s="9">
        <f t="shared" si="4"/>
        <v>0</v>
      </c>
    </row>
    <row r="28" spans="3:10" ht="18" hidden="1" customHeight="1" x14ac:dyDescent="0.25">
      <c r="C28" s="3" t="s">
        <v>43</v>
      </c>
      <c r="D28" s="10" t="s">
        <v>51</v>
      </c>
      <c r="E28" s="8" t="str">
        <f t="shared" si="3"/>
        <v>139-84.028</v>
      </c>
      <c r="I28" s="9">
        <f t="shared" si="2"/>
        <v>3.26</v>
      </c>
      <c r="J28" s="9">
        <f t="shared" si="4"/>
        <v>0</v>
      </c>
    </row>
    <row r="29" spans="3:10" ht="18" customHeight="1" x14ac:dyDescent="0.25">
      <c r="C29" s="3" t="s">
        <v>43</v>
      </c>
      <c r="D29" s="10" t="s">
        <v>52</v>
      </c>
      <c r="E29" s="8" t="str">
        <f t="shared" si="3"/>
        <v>139-84.029</v>
      </c>
      <c r="F29" s="3" t="s">
        <v>320</v>
      </c>
      <c r="I29" s="9">
        <f t="shared" si="2"/>
        <v>3.26</v>
      </c>
      <c r="J29" s="9">
        <f t="shared" si="4"/>
        <v>0</v>
      </c>
    </row>
    <row r="30" spans="3:10" ht="18" customHeight="1" x14ac:dyDescent="0.25">
      <c r="C30" s="3" t="s">
        <v>43</v>
      </c>
      <c r="D30" s="10" t="s">
        <v>53</v>
      </c>
      <c r="E30" s="8" t="str">
        <f t="shared" si="3"/>
        <v>139-84.030</v>
      </c>
      <c r="F30" s="3" t="s">
        <v>35</v>
      </c>
      <c r="I30" s="9">
        <f t="shared" si="2"/>
        <v>3.26</v>
      </c>
      <c r="J30" s="9">
        <f t="shared" si="4"/>
        <v>0</v>
      </c>
    </row>
    <row r="31" spans="3:10" ht="18" customHeight="1" x14ac:dyDescent="0.25">
      <c r="C31" s="3" t="s">
        <v>43</v>
      </c>
      <c r="D31" s="10" t="s">
        <v>54</v>
      </c>
      <c r="E31" s="8" t="str">
        <f t="shared" si="3"/>
        <v>139-84.031</v>
      </c>
      <c r="F31" s="3" t="s">
        <v>322</v>
      </c>
      <c r="G31" s="3" t="s">
        <v>321</v>
      </c>
      <c r="I31" s="9">
        <f t="shared" si="2"/>
        <v>3.26</v>
      </c>
      <c r="J31" s="9">
        <f t="shared" si="4"/>
        <v>0</v>
      </c>
    </row>
    <row r="32" spans="3:10" ht="18" customHeight="1" x14ac:dyDescent="0.25">
      <c r="C32" s="3" t="s">
        <v>43</v>
      </c>
      <c r="D32" s="10" t="s">
        <v>55</v>
      </c>
      <c r="E32" s="8" t="str">
        <f t="shared" si="3"/>
        <v>139-84.032</v>
      </c>
      <c r="F32" s="3" t="s">
        <v>323</v>
      </c>
      <c r="G32" s="3" t="s">
        <v>324</v>
      </c>
      <c r="I32" s="9">
        <f t="shared" si="2"/>
        <v>3.26</v>
      </c>
      <c r="J32" s="9">
        <f t="shared" si="4"/>
        <v>0</v>
      </c>
    </row>
    <row r="33" spans="2:10" ht="18" customHeight="1" x14ac:dyDescent="0.25">
      <c r="C33" s="3" t="s">
        <v>43</v>
      </c>
      <c r="D33" s="10" t="s">
        <v>15</v>
      </c>
      <c r="E33" s="8" t="str">
        <f t="shared" si="3"/>
        <v>139-84.033</v>
      </c>
      <c r="F33" s="3" t="s">
        <v>325</v>
      </c>
      <c r="G33" s="3" t="s">
        <v>326</v>
      </c>
      <c r="I33" s="9">
        <f t="shared" si="2"/>
        <v>3.26</v>
      </c>
      <c r="J33" s="9">
        <f t="shared" si="4"/>
        <v>0</v>
      </c>
    </row>
    <row r="34" spans="2:10" ht="18" hidden="1" customHeight="1" x14ac:dyDescent="0.25">
      <c r="C34" s="3" t="s">
        <v>43</v>
      </c>
      <c r="D34" s="10" t="s">
        <v>56</v>
      </c>
      <c r="E34" s="8" t="str">
        <f t="shared" si="3"/>
        <v>139-84.034</v>
      </c>
      <c r="I34" s="9">
        <f t="shared" si="2"/>
        <v>3.26</v>
      </c>
      <c r="J34" s="9">
        <f t="shared" si="4"/>
        <v>0</v>
      </c>
    </row>
    <row r="35" spans="2:10" ht="18" customHeight="1" x14ac:dyDescent="0.25">
      <c r="C35" s="3" t="s">
        <v>43</v>
      </c>
      <c r="D35" s="10" t="s">
        <v>57</v>
      </c>
      <c r="E35" s="8" t="str">
        <f t="shared" si="3"/>
        <v>139-84.035</v>
      </c>
      <c r="F35" s="3" t="s">
        <v>327</v>
      </c>
      <c r="G35" s="3" t="s">
        <v>328</v>
      </c>
      <c r="I35" s="9">
        <f t="shared" si="2"/>
        <v>3.26</v>
      </c>
      <c r="J35" s="9">
        <f t="shared" si="4"/>
        <v>0</v>
      </c>
    </row>
    <row r="36" spans="2:10" ht="18" customHeight="1" x14ac:dyDescent="0.25">
      <c r="C36" s="3" t="s">
        <v>43</v>
      </c>
      <c r="D36" s="10" t="s">
        <v>58</v>
      </c>
      <c r="E36" s="8" t="str">
        <f t="shared" si="3"/>
        <v>139-84.036</v>
      </c>
      <c r="F36" s="3" t="s">
        <v>329</v>
      </c>
      <c r="G36" s="3" t="s">
        <v>330</v>
      </c>
      <c r="I36" s="9">
        <f t="shared" si="2"/>
        <v>3.26</v>
      </c>
      <c r="J36" s="9">
        <f t="shared" si="4"/>
        <v>0</v>
      </c>
    </row>
    <row r="37" spans="2:10" ht="18" customHeight="1" x14ac:dyDescent="0.25">
      <c r="C37" s="3" t="s">
        <v>43</v>
      </c>
      <c r="D37" s="10" t="s">
        <v>59</v>
      </c>
      <c r="E37" s="8" t="str">
        <f t="shared" si="3"/>
        <v>139-84.037</v>
      </c>
      <c r="F37" s="3" t="s">
        <v>333</v>
      </c>
      <c r="G37" s="3" t="s">
        <v>332</v>
      </c>
      <c r="I37" s="9">
        <f t="shared" si="2"/>
        <v>3.26</v>
      </c>
      <c r="J37" s="9">
        <f t="shared" si="4"/>
        <v>0</v>
      </c>
    </row>
    <row r="38" spans="2:10" ht="18" customHeight="1" x14ac:dyDescent="0.25">
      <c r="C38" s="3" t="s">
        <v>43</v>
      </c>
      <c r="D38" s="10" t="s">
        <v>19</v>
      </c>
      <c r="E38" s="8" t="str">
        <f t="shared" si="3"/>
        <v>139-84.038</v>
      </c>
      <c r="F38" s="3" t="s">
        <v>22</v>
      </c>
      <c r="G38" s="3" t="s">
        <v>334</v>
      </c>
      <c r="I38" s="9">
        <f t="shared" si="2"/>
        <v>3.26</v>
      </c>
      <c r="J38" s="9">
        <f t="shared" si="4"/>
        <v>0</v>
      </c>
    </row>
    <row r="39" spans="2:10" ht="18" customHeight="1" x14ac:dyDescent="0.25">
      <c r="C39" s="3" t="s">
        <v>43</v>
      </c>
      <c r="D39" s="10" t="s">
        <v>18</v>
      </c>
      <c r="E39" s="8" t="str">
        <f t="shared" si="3"/>
        <v>139-84.039</v>
      </c>
      <c r="F39" s="3" t="s">
        <v>331</v>
      </c>
      <c r="G39" s="3" t="s">
        <v>335</v>
      </c>
      <c r="I39" s="9">
        <f t="shared" si="2"/>
        <v>3.26</v>
      </c>
      <c r="J39" s="9">
        <f t="shared" si="4"/>
        <v>0</v>
      </c>
    </row>
    <row r="40" spans="2:10" ht="18" customHeight="1" x14ac:dyDescent="0.25">
      <c r="C40" s="3" t="s">
        <v>43</v>
      </c>
      <c r="D40" s="10" t="s">
        <v>16</v>
      </c>
      <c r="E40" s="8" t="str">
        <f t="shared" si="3"/>
        <v>139-84.040</v>
      </c>
      <c r="F40" s="3" t="s">
        <v>336</v>
      </c>
      <c r="G40" s="3" t="s">
        <v>337</v>
      </c>
      <c r="I40" s="9">
        <f t="shared" si="2"/>
        <v>3.26</v>
      </c>
      <c r="J40" s="9">
        <f t="shared" si="4"/>
        <v>0</v>
      </c>
    </row>
    <row r="41" spans="2:10" ht="18" customHeight="1" x14ac:dyDescent="0.25">
      <c r="C41" s="3" t="s">
        <v>43</v>
      </c>
      <c r="D41" s="10" t="s">
        <v>60</v>
      </c>
      <c r="E41" s="8" t="str">
        <f t="shared" si="3"/>
        <v>139-84.041</v>
      </c>
      <c r="F41" s="3" t="s">
        <v>338</v>
      </c>
      <c r="I41" s="9">
        <f t="shared" si="2"/>
        <v>3.26</v>
      </c>
      <c r="J41" s="9">
        <f t="shared" si="4"/>
        <v>0</v>
      </c>
    </row>
    <row r="42" spans="2:10" ht="18" customHeight="1" x14ac:dyDescent="0.25">
      <c r="C42" s="3" t="s">
        <v>43</v>
      </c>
      <c r="D42" s="10" t="s">
        <v>61</v>
      </c>
      <c r="E42" s="8" t="str">
        <f t="shared" si="3"/>
        <v>139-84.042</v>
      </c>
      <c r="F42" s="3" t="s">
        <v>339</v>
      </c>
      <c r="G42" s="3" t="s">
        <v>340</v>
      </c>
      <c r="I42" s="9">
        <f t="shared" si="2"/>
        <v>3.26</v>
      </c>
      <c r="J42" s="9">
        <f t="shared" si="4"/>
        <v>0</v>
      </c>
    </row>
    <row r="43" spans="2:10" ht="18" customHeight="1" x14ac:dyDescent="0.25">
      <c r="C43" s="3" t="s">
        <v>43</v>
      </c>
      <c r="D43" s="10" t="s">
        <v>62</v>
      </c>
      <c r="E43" s="8" t="str">
        <f t="shared" si="3"/>
        <v>139-84.043</v>
      </c>
      <c r="F43" s="3" t="s">
        <v>341</v>
      </c>
      <c r="G43" s="3" t="s">
        <v>342</v>
      </c>
      <c r="I43" s="9">
        <f t="shared" si="2"/>
        <v>3.26</v>
      </c>
      <c r="J43" s="9">
        <f t="shared" si="4"/>
        <v>0</v>
      </c>
    </row>
    <row r="44" spans="2:10" ht="18" customHeight="1" x14ac:dyDescent="0.25">
      <c r="C44" s="3" t="s">
        <v>43</v>
      </c>
      <c r="D44" s="10" t="s">
        <v>32</v>
      </c>
      <c r="E44" s="8" t="str">
        <f t="shared" si="3"/>
        <v>139-84.044</v>
      </c>
      <c r="F44" s="3" t="s">
        <v>33</v>
      </c>
      <c r="G44" s="3" t="s">
        <v>343</v>
      </c>
      <c r="I44" s="9">
        <f t="shared" si="2"/>
        <v>3.26</v>
      </c>
      <c r="J44" s="9">
        <f t="shared" si="4"/>
        <v>0</v>
      </c>
    </row>
    <row r="45" spans="2:10" ht="18" hidden="1" customHeight="1" x14ac:dyDescent="0.25">
      <c r="C45" s="3" t="s">
        <v>43</v>
      </c>
      <c r="D45" s="10" t="s">
        <v>63</v>
      </c>
      <c r="E45" s="8" t="str">
        <f t="shared" si="3"/>
        <v>139-84.045</v>
      </c>
      <c r="I45" s="9">
        <f t="shared" si="2"/>
        <v>3.26</v>
      </c>
      <c r="J45" s="9">
        <f t="shared" si="4"/>
        <v>0</v>
      </c>
    </row>
    <row r="46" spans="2:10" ht="18" customHeight="1" x14ac:dyDescent="0.25">
      <c r="B46" s="13"/>
      <c r="C46" s="3" t="s">
        <v>43</v>
      </c>
      <c r="D46" s="10" t="s">
        <v>64</v>
      </c>
      <c r="E46" s="14" t="str">
        <f t="shared" si="3"/>
        <v>139-84.046</v>
      </c>
      <c r="F46" s="3" t="s">
        <v>344</v>
      </c>
      <c r="G46" s="3" t="s">
        <v>345</v>
      </c>
      <c r="H46" s="14"/>
      <c r="I46" s="9">
        <f t="shared" si="2"/>
        <v>3.26</v>
      </c>
      <c r="J46" s="15">
        <f t="shared" si="4"/>
        <v>0</v>
      </c>
    </row>
    <row r="47" spans="2:10" ht="18" customHeight="1" x14ac:dyDescent="0.25">
      <c r="C47" s="3" t="s">
        <v>43</v>
      </c>
      <c r="D47" s="10" t="s">
        <v>65</v>
      </c>
      <c r="E47" s="8" t="str">
        <f t="shared" ref="E47:E110" si="5">CONCATENATE(C47,".",D47)</f>
        <v>139-84.047</v>
      </c>
      <c r="F47" s="13" t="s">
        <v>346</v>
      </c>
      <c r="G47" s="13" t="s">
        <v>347</v>
      </c>
      <c r="I47" s="9">
        <f t="shared" si="2"/>
        <v>3.26</v>
      </c>
      <c r="J47" s="9">
        <f t="shared" si="4"/>
        <v>0</v>
      </c>
    </row>
    <row r="48" spans="2:10" ht="18" hidden="1" customHeight="1" x14ac:dyDescent="0.25">
      <c r="C48" s="3" t="s">
        <v>43</v>
      </c>
      <c r="D48" s="10" t="s">
        <v>66</v>
      </c>
      <c r="E48" s="8" t="str">
        <f t="shared" si="5"/>
        <v>139-84.048</v>
      </c>
      <c r="I48" s="9">
        <f t="shared" si="2"/>
        <v>3.26</v>
      </c>
      <c r="J48" s="9">
        <f t="shared" si="4"/>
        <v>0</v>
      </c>
    </row>
    <row r="49" spans="2:10" ht="18" hidden="1" customHeight="1" x14ac:dyDescent="0.25">
      <c r="C49" s="3" t="s">
        <v>43</v>
      </c>
      <c r="D49" s="10" t="s">
        <v>67</v>
      </c>
      <c r="E49" s="8" t="str">
        <f t="shared" si="5"/>
        <v>139-84.049</v>
      </c>
      <c r="I49" s="9">
        <f t="shared" si="2"/>
        <v>3.26</v>
      </c>
      <c r="J49" s="9">
        <f t="shared" si="4"/>
        <v>0</v>
      </c>
    </row>
    <row r="50" spans="2:10" ht="18" hidden="1" customHeight="1" x14ac:dyDescent="0.25">
      <c r="C50" s="3" t="s">
        <v>43</v>
      </c>
      <c r="D50" s="10" t="s">
        <v>68</v>
      </c>
      <c r="E50" s="8" t="str">
        <f t="shared" si="5"/>
        <v>139-84.050</v>
      </c>
      <c r="I50" s="9">
        <f t="shared" si="2"/>
        <v>3.26</v>
      </c>
      <c r="J50" s="9">
        <f t="shared" si="4"/>
        <v>0</v>
      </c>
    </row>
    <row r="51" spans="2:10" ht="18" hidden="1" customHeight="1" x14ac:dyDescent="0.25">
      <c r="C51" s="3" t="s">
        <v>43</v>
      </c>
      <c r="D51" s="10" t="s">
        <v>69</v>
      </c>
      <c r="E51" s="8" t="str">
        <f t="shared" si="5"/>
        <v>139-84.051</v>
      </c>
      <c r="I51" s="9">
        <f t="shared" si="2"/>
        <v>3.26</v>
      </c>
      <c r="J51" s="9">
        <f t="shared" si="4"/>
        <v>0</v>
      </c>
    </row>
    <row r="52" spans="2:10" ht="18" hidden="1" customHeight="1" x14ac:dyDescent="0.25">
      <c r="C52" s="3" t="s">
        <v>43</v>
      </c>
      <c r="D52" s="10" t="s">
        <v>70</v>
      </c>
      <c r="E52" s="8" t="str">
        <f t="shared" si="5"/>
        <v>139-84.052</v>
      </c>
      <c r="I52" s="9">
        <f t="shared" si="2"/>
        <v>3.26</v>
      </c>
      <c r="J52" s="9">
        <f t="shared" si="4"/>
        <v>0</v>
      </c>
    </row>
    <row r="53" spans="2:10" ht="18" hidden="1" customHeight="1" x14ac:dyDescent="0.25">
      <c r="C53" s="3" t="s">
        <v>43</v>
      </c>
      <c r="D53" s="10" t="s">
        <v>71</v>
      </c>
      <c r="E53" s="8" t="str">
        <f t="shared" si="5"/>
        <v>139-84.053</v>
      </c>
      <c r="I53" s="9">
        <f t="shared" si="2"/>
        <v>3.26</v>
      </c>
      <c r="J53" s="9">
        <f t="shared" si="4"/>
        <v>0</v>
      </c>
    </row>
    <row r="54" spans="2:10" ht="18" hidden="1" customHeight="1" x14ac:dyDescent="0.25">
      <c r="C54" s="3" t="s">
        <v>43</v>
      </c>
      <c r="D54" s="10" t="s">
        <v>72</v>
      </c>
      <c r="E54" s="8" t="str">
        <f t="shared" si="5"/>
        <v>139-84.054</v>
      </c>
      <c r="I54" s="9">
        <f t="shared" si="2"/>
        <v>3.26</v>
      </c>
      <c r="J54" s="9">
        <f t="shared" si="4"/>
        <v>0</v>
      </c>
    </row>
    <row r="55" spans="2:10" ht="18" hidden="1" customHeight="1" x14ac:dyDescent="0.25">
      <c r="C55" s="3" t="s">
        <v>43</v>
      </c>
      <c r="D55" s="10" t="s">
        <v>73</v>
      </c>
      <c r="E55" s="8" t="str">
        <f t="shared" si="5"/>
        <v>139-84.055</v>
      </c>
      <c r="I55" s="9">
        <f t="shared" si="2"/>
        <v>3.26</v>
      </c>
      <c r="J55" s="9">
        <f t="shared" si="4"/>
        <v>0</v>
      </c>
    </row>
    <row r="56" spans="2:10" ht="18" customHeight="1" x14ac:dyDescent="0.25">
      <c r="B56" s="3">
        <v>1</v>
      </c>
      <c r="C56" s="3" t="s">
        <v>43</v>
      </c>
      <c r="D56" s="10" t="s">
        <v>74</v>
      </c>
      <c r="E56" s="8" t="str">
        <f t="shared" si="5"/>
        <v>139-84.056</v>
      </c>
      <c r="F56" s="3" t="s">
        <v>348</v>
      </c>
      <c r="G56" s="3" t="s">
        <v>349</v>
      </c>
      <c r="I56" s="9">
        <f t="shared" si="2"/>
        <v>3.6</v>
      </c>
      <c r="J56" s="9">
        <f t="shared" si="4"/>
        <v>0</v>
      </c>
    </row>
    <row r="57" spans="2:10" ht="18" customHeight="1" x14ac:dyDescent="0.25">
      <c r="B57" s="3">
        <v>1</v>
      </c>
      <c r="C57" s="3" t="s">
        <v>43</v>
      </c>
      <c r="D57" s="10" t="s">
        <v>75</v>
      </c>
      <c r="E57" s="8" t="str">
        <f t="shared" si="5"/>
        <v>139-84.057</v>
      </c>
      <c r="F57" s="3" t="s">
        <v>350</v>
      </c>
      <c r="G57" s="3" t="s">
        <v>351</v>
      </c>
      <c r="I57" s="9">
        <f t="shared" si="2"/>
        <v>3.6</v>
      </c>
      <c r="J57" s="9">
        <f t="shared" si="4"/>
        <v>0</v>
      </c>
    </row>
    <row r="58" spans="2:10" ht="18" customHeight="1" x14ac:dyDescent="0.25">
      <c r="B58" s="3">
        <v>1</v>
      </c>
      <c r="C58" s="3" t="s">
        <v>43</v>
      </c>
      <c r="D58" s="10" t="s">
        <v>76</v>
      </c>
      <c r="E58" s="8" t="str">
        <f t="shared" si="5"/>
        <v>139-84.058</v>
      </c>
      <c r="F58" s="3" t="s">
        <v>352</v>
      </c>
      <c r="G58" s="3" t="s">
        <v>353</v>
      </c>
      <c r="I58" s="9">
        <f t="shared" si="2"/>
        <v>3.6</v>
      </c>
      <c r="J58" s="9">
        <f t="shared" si="4"/>
        <v>0</v>
      </c>
    </row>
    <row r="59" spans="2:10" ht="18" customHeight="1" x14ac:dyDescent="0.25">
      <c r="B59" s="3">
        <v>1</v>
      </c>
      <c r="C59" s="3" t="s">
        <v>43</v>
      </c>
      <c r="D59" s="10" t="s">
        <v>77</v>
      </c>
      <c r="E59" s="8" t="str">
        <f t="shared" si="5"/>
        <v>139-84.059</v>
      </c>
      <c r="F59" s="3" t="s">
        <v>508</v>
      </c>
      <c r="G59" s="3" t="s">
        <v>508</v>
      </c>
      <c r="I59" s="9">
        <f t="shared" si="2"/>
        <v>3.6</v>
      </c>
      <c r="J59" s="9">
        <f t="shared" si="4"/>
        <v>0</v>
      </c>
    </row>
    <row r="60" spans="2:10" ht="18" hidden="1" customHeight="1" x14ac:dyDescent="0.25">
      <c r="C60" s="3" t="s">
        <v>43</v>
      </c>
      <c r="D60" s="10" t="s">
        <v>78</v>
      </c>
      <c r="E60" s="8" t="str">
        <f t="shared" si="5"/>
        <v>139-84.060</v>
      </c>
      <c r="I60" s="9">
        <f t="shared" si="2"/>
        <v>3.26</v>
      </c>
      <c r="J60" s="9">
        <f t="shared" si="4"/>
        <v>0</v>
      </c>
    </row>
    <row r="61" spans="2:10" ht="18" customHeight="1" x14ac:dyDescent="0.25">
      <c r="B61" s="3">
        <v>1</v>
      </c>
      <c r="C61" s="3" t="s">
        <v>43</v>
      </c>
      <c r="D61" s="10" t="s">
        <v>79</v>
      </c>
      <c r="E61" s="8" t="str">
        <f t="shared" si="5"/>
        <v>139-84.061</v>
      </c>
      <c r="F61" s="3" t="s">
        <v>354</v>
      </c>
      <c r="G61" s="3" t="s">
        <v>355</v>
      </c>
      <c r="I61" s="9">
        <f t="shared" si="2"/>
        <v>3.6</v>
      </c>
      <c r="J61" s="9">
        <f t="shared" si="4"/>
        <v>0</v>
      </c>
    </row>
    <row r="62" spans="2:10" ht="18" customHeight="1" x14ac:dyDescent="0.25">
      <c r="B62" s="3">
        <v>1</v>
      </c>
      <c r="C62" s="3" t="s">
        <v>43</v>
      </c>
      <c r="D62" s="10" t="s">
        <v>80</v>
      </c>
      <c r="E62" s="8" t="str">
        <f t="shared" si="5"/>
        <v>139-84.062</v>
      </c>
      <c r="F62" s="3" t="s">
        <v>527</v>
      </c>
      <c r="G62" s="3" t="s">
        <v>367</v>
      </c>
      <c r="I62" s="9">
        <f t="shared" si="2"/>
        <v>3.6</v>
      </c>
      <c r="J62" s="9">
        <f t="shared" si="4"/>
        <v>0</v>
      </c>
    </row>
    <row r="63" spans="2:10" ht="18" customHeight="1" x14ac:dyDescent="0.25">
      <c r="B63" s="3">
        <v>1</v>
      </c>
      <c r="C63" s="3" t="s">
        <v>43</v>
      </c>
      <c r="D63" s="10" t="s">
        <v>81</v>
      </c>
      <c r="E63" s="8" t="str">
        <f t="shared" si="5"/>
        <v>139-84.063</v>
      </c>
      <c r="F63" s="3" t="s">
        <v>528</v>
      </c>
      <c r="G63" s="3" t="s">
        <v>368</v>
      </c>
      <c r="I63" s="9">
        <f t="shared" si="2"/>
        <v>3.6</v>
      </c>
      <c r="J63" s="9">
        <f t="shared" si="4"/>
        <v>0</v>
      </c>
    </row>
    <row r="64" spans="2:10" ht="18" hidden="1" customHeight="1" x14ac:dyDescent="0.25">
      <c r="C64" s="3" t="s">
        <v>43</v>
      </c>
      <c r="D64" s="10" t="s">
        <v>82</v>
      </c>
      <c r="E64" s="8" t="str">
        <f t="shared" si="5"/>
        <v>139-84.064</v>
      </c>
      <c r="I64" s="9">
        <f t="shared" si="2"/>
        <v>3.26</v>
      </c>
      <c r="J64" s="9">
        <f t="shared" si="4"/>
        <v>0</v>
      </c>
    </row>
    <row r="65" spans="2:10" ht="18" customHeight="1" x14ac:dyDescent="0.25">
      <c r="B65" s="3">
        <v>1</v>
      </c>
      <c r="C65" s="3" t="s">
        <v>43</v>
      </c>
      <c r="D65" s="10" t="s">
        <v>83</v>
      </c>
      <c r="E65" s="8" t="str">
        <f t="shared" si="5"/>
        <v>139-84.065</v>
      </c>
      <c r="F65" s="3" t="s">
        <v>356</v>
      </c>
      <c r="G65" s="3" t="s">
        <v>357</v>
      </c>
      <c r="I65" s="9">
        <f t="shared" si="2"/>
        <v>3.6</v>
      </c>
      <c r="J65" s="9">
        <f t="shared" si="4"/>
        <v>0</v>
      </c>
    </row>
    <row r="66" spans="2:10" ht="18" customHeight="1" x14ac:dyDescent="0.25">
      <c r="B66" s="3">
        <v>1</v>
      </c>
      <c r="C66" s="3" t="s">
        <v>43</v>
      </c>
      <c r="D66" s="10" t="s">
        <v>84</v>
      </c>
      <c r="E66" s="8" t="str">
        <f t="shared" si="5"/>
        <v>139-84.066</v>
      </c>
      <c r="F66" s="3" t="s">
        <v>358</v>
      </c>
      <c r="G66" s="3" t="s">
        <v>359</v>
      </c>
      <c r="I66" s="9">
        <f t="shared" si="2"/>
        <v>3.6</v>
      </c>
      <c r="J66" s="9">
        <f t="shared" si="4"/>
        <v>0</v>
      </c>
    </row>
    <row r="67" spans="2:10" ht="18" customHeight="1" x14ac:dyDescent="0.25">
      <c r="B67" s="3">
        <v>1</v>
      </c>
      <c r="C67" s="3" t="s">
        <v>43</v>
      </c>
      <c r="D67" s="10" t="s">
        <v>85</v>
      </c>
      <c r="E67" s="8" t="str">
        <f t="shared" si="5"/>
        <v>139-84.067</v>
      </c>
      <c r="F67" s="3" t="s">
        <v>360</v>
      </c>
      <c r="G67" s="3" t="s">
        <v>361</v>
      </c>
      <c r="I67" s="9">
        <f t="shared" si="2"/>
        <v>3.6</v>
      </c>
      <c r="J67" s="9">
        <f t="shared" si="4"/>
        <v>0</v>
      </c>
    </row>
    <row r="68" spans="2:10" ht="18" hidden="1" customHeight="1" x14ac:dyDescent="0.25">
      <c r="C68" s="3" t="s">
        <v>43</v>
      </c>
      <c r="D68" s="10" t="s">
        <v>86</v>
      </c>
      <c r="E68" s="8" t="str">
        <f t="shared" si="5"/>
        <v>139-84.068</v>
      </c>
      <c r="F68" s="8"/>
      <c r="G68" s="8"/>
      <c r="I68" s="9">
        <f t="shared" si="2"/>
        <v>3.26</v>
      </c>
      <c r="J68" s="9">
        <f t="shared" si="4"/>
        <v>0</v>
      </c>
    </row>
    <row r="69" spans="2:10" ht="18" hidden="1" customHeight="1" x14ac:dyDescent="0.25">
      <c r="C69" s="3" t="s">
        <v>43</v>
      </c>
      <c r="D69" s="10" t="s">
        <v>87</v>
      </c>
      <c r="E69" s="8" t="str">
        <f t="shared" si="5"/>
        <v>139-84.069</v>
      </c>
      <c r="I69" s="9">
        <f t="shared" si="2"/>
        <v>3.26</v>
      </c>
      <c r="J69" s="9">
        <f t="shared" si="4"/>
        <v>0</v>
      </c>
    </row>
    <row r="70" spans="2:10" ht="18" hidden="1" customHeight="1" x14ac:dyDescent="0.25">
      <c r="C70" s="3" t="s">
        <v>43</v>
      </c>
      <c r="D70" s="10" t="s">
        <v>88</v>
      </c>
      <c r="E70" s="8" t="str">
        <f t="shared" si="5"/>
        <v>139-84.070</v>
      </c>
      <c r="I70" s="9">
        <f t="shared" si="2"/>
        <v>3.26</v>
      </c>
      <c r="J70" s="9">
        <f t="shared" si="4"/>
        <v>0</v>
      </c>
    </row>
    <row r="71" spans="2:10" ht="18" customHeight="1" x14ac:dyDescent="0.25">
      <c r="C71" s="3" t="s">
        <v>43</v>
      </c>
      <c r="D71" s="10" t="s">
        <v>20</v>
      </c>
      <c r="E71" s="8" t="str">
        <f t="shared" si="5"/>
        <v>139-84.071</v>
      </c>
      <c r="F71" s="3" t="s">
        <v>362</v>
      </c>
      <c r="G71" s="3" t="s">
        <v>363</v>
      </c>
      <c r="I71" s="9">
        <f t="shared" si="2"/>
        <v>3.26</v>
      </c>
      <c r="J71" s="9">
        <f t="shared" si="4"/>
        <v>0</v>
      </c>
    </row>
    <row r="72" spans="2:10" ht="18" hidden="1" customHeight="1" x14ac:dyDescent="0.25">
      <c r="C72" s="3" t="s">
        <v>43</v>
      </c>
      <c r="D72" s="10" t="s">
        <v>89</v>
      </c>
      <c r="E72" s="8" t="str">
        <f t="shared" si="5"/>
        <v>139-84.072</v>
      </c>
      <c r="I72" s="9">
        <f t="shared" si="2"/>
        <v>3.26</v>
      </c>
      <c r="J72" s="9">
        <f t="shared" si="4"/>
        <v>0</v>
      </c>
    </row>
    <row r="73" spans="2:10" ht="18" hidden="1" customHeight="1" x14ac:dyDescent="0.25">
      <c r="C73" s="3" t="s">
        <v>43</v>
      </c>
      <c r="D73" s="10" t="s">
        <v>90</v>
      </c>
      <c r="E73" s="8" t="str">
        <f t="shared" si="5"/>
        <v>139-84.073</v>
      </c>
      <c r="I73" s="9">
        <f t="shared" si="2"/>
        <v>3.26</v>
      </c>
      <c r="J73" s="9">
        <f t="shared" si="4"/>
        <v>0</v>
      </c>
    </row>
    <row r="74" spans="2:10" ht="18" customHeight="1" x14ac:dyDescent="0.25">
      <c r="C74" s="3" t="s">
        <v>43</v>
      </c>
      <c r="D74" s="10" t="s">
        <v>4</v>
      </c>
      <c r="E74" s="8" t="str">
        <f t="shared" si="5"/>
        <v>139-84.074</v>
      </c>
      <c r="F74" s="3" t="s">
        <v>364</v>
      </c>
      <c r="G74" s="3" t="s">
        <v>365</v>
      </c>
      <c r="I74" s="9">
        <f t="shared" ref="I74:I137" si="6">IF(B74=1,$I$3,$H$3)</f>
        <v>3.26</v>
      </c>
      <c r="J74" s="9">
        <f t="shared" si="4"/>
        <v>0</v>
      </c>
    </row>
    <row r="75" spans="2:10" ht="18" hidden="1" customHeight="1" x14ac:dyDescent="0.25">
      <c r="C75" s="3" t="s">
        <v>43</v>
      </c>
      <c r="D75" s="10" t="s">
        <v>91</v>
      </c>
      <c r="E75" s="8" t="str">
        <f t="shared" si="5"/>
        <v>139-84.075</v>
      </c>
      <c r="I75" s="9">
        <f t="shared" si="6"/>
        <v>3.26</v>
      </c>
      <c r="J75" s="9">
        <f t="shared" si="4"/>
        <v>0</v>
      </c>
    </row>
    <row r="76" spans="2:10" ht="18" hidden="1" customHeight="1" x14ac:dyDescent="0.25">
      <c r="C76" s="3" t="s">
        <v>43</v>
      </c>
      <c r="D76" s="10" t="s">
        <v>92</v>
      </c>
      <c r="E76" s="8" t="str">
        <f t="shared" si="5"/>
        <v>139-84.076</v>
      </c>
      <c r="I76" s="9">
        <f t="shared" si="6"/>
        <v>3.26</v>
      </c>
      <c r="J76" s="9">
        <f t="shared" si="4"/>
        <v>0</v>
      </c>
    </row>
    <row r="77" spans="2:10" ht="18" hidden="1" customHeight="1" x14ac:dyDescent="0.25">
      <c r="C77" s="3" t="s">
        <v>43</v>
      </c>
      <c r="D77" s="10" t="s">
        <v>93</v>
      </c>
      <c r="E77" s="8" t="str">
        <f t="shared" si="5"/>
        <v>139-84.077</v>
      </c>
      <c r="I77" s="9">
        <f t="shared" si="6"/>
        <v>3.26</v>
      </c>
      <c r="J77" s="9">
        <f t="shared" si="4"/>
        <v>0</v>
      </c>
    </row>
    <row r="78" spans="2:10" ht="18" hidden="1" customHeight="1" x14ac:dyDescent="0.25">
      <c r="C78" s="3" t="s">
        <v>43</v>
      </c>
      <c r="D78" s="10" t="s">
        <v>94</v>
      </c>
      <c r="E78" s="8" t="str">
        <f t="shared" si="5"/>
        <v>139-84.078</v>
      </c>
      <c r="I78" s="9">
        <f t="shared" si="6"/>
        <v>3.26</v>
      </c>
      <c r="J78" s="9">
        <f t="shared" ref="J78:J141" si="7">H78*I78</f>
        <v>0</v>
      </c>
    </row>
    <row r="79" spans="2:10" ht="18" hidden="1" customHeight="1" x14ac:dyDescent="0.25">
      <c r="C79" s="3" t="s">
        <v>43</v>
      </c>
      <c r="D79" s="10" t="s">
        <v>95</v>
      </c>
      <c r="E79" s="8" t="str">
        <f t="shared" si="5"/>
        <v>139-84.079</v>
      </c>
      <c r="I79" s="9">
        <f t="shared" si="6"/>
        <v>3.26</v>
      </c>
      <c r="J79" s="9">
        <f t="shared" si="7"/>
        <v>0</v>
      </c>
    </row>
    <row r="80" spans="2:10" ht="18" hidden="1" customHeight="1" x14ac:dyDescent="0.25">
      <c r="C80" s="3" t="s">
        <v>43</v>
      </c>
      <c r="D80" s="10" t="s">
        <v>96</v>
      </c>
      <c r="E80" s="8" t="str">
        <f t="shared" si="5"/>
        <v>139-84.080</v>
      </c>
      <c r="I80" s="9">
        <f t="shared" si="6"/>
        <v>3.26</v>
      </c>
      <c r="J80" s="9">
        <f t="shared" si="7"/>
        <v>0</v>
      </c>
    </row>
    <row r="81" spans="3:10" ht="18" hidden="1" customHeight="1" x14ac:dyDescent="0.25">
      <c r="C81" s="3" t="s">
        <v>43</v>
      </c>
      <c r="D81" s="10" t="s">
        <v>97</v>
      </c>
      <c r="E81" s="8" t="str">
        <f t="shared" si="5"/>
        <v>139-84.081</v>
      </c>
      <c r="I81" s="9">
        <f t="shared" si="6"/>
        <v>3.26</v>
      </c>
      <c r="J81" s="9">
        <f t="shared" si="7"/>
        <v>0</v>
      </c>
    </row>
    <row r="82" spans="3:10" ht="18" hidden="1" customHeight="1" x14ac:dyDescent="0.25">
      <c r="C82" s="3" t="s">
        <v>43</v>
      </c>
      <c r="D82" s="10" t="s">
        <v>98</v>
      </c>
      <c r="E82" s="8" t="str">
        <f t="shared" si="5"/>
        <v>139-84.082</v>
      </c>
      <c r="I82" s="9">
        <f t="shared" si="6"/>
        <v>3.26</v>
      </c>
      <c r="J82" s="9">
        <f t="shared" si="7"/>
        <v>0</v>
      </c>
    </row>
    <row r="83" spans="3:10" ht="18" hidden="1" customHeight="1" x14ac:dyDescent="0.25">
      <c r="C83" s="3" t="s">
        <v>43</v>
      </c>
      <c r="D83" s="10" t="s">
        <v>99</v>
      </c>
      <c r="E83" s="8" t="str">
        <f t="shared" si="5"/>
        <v>139-84.083</v>
      </c>
      <c r="I83" s="9">
        <f t="shared" si="6"/>
        <v>3.26</v>
      </c>
      <c r="J83" s="9">
        <f t="shared" si="7"/>
        <v>0</v>
      </c>
    </row>
    <row r="84" spans="3:10" ht="18" hidden="1" customHeight="1" x14ac:dyDescent="0.25">
      <c r="C84" s="3" t="s">
        <v>43</v>
      </c>
      <c r="D84" s="10" t="s">
        <v>100</v>
      </c>
      <c r="E84" s="8" t="str">
        <f t="shared" si="5"/>
        <v>139-84.084</v>
      </c>
      <c r="I84" s="9">
        <f t="shared" si="6"/>
        <v>3.26</v>
      </c>
      <c r="J84" s="9">
        <f t="shared" si="7"/>
        <v>0</v>
      </c>
    </row>
    <row r="85" spans="3:10" ht="18" hidden="1" customHeight="1" x14ac:dyDescent="0.25">
      <c r="C85" s="3" t="s">
        <v>43</v>
      </c>
      <c r="D85" s="10" t="s">
        <v>101</v>
      </c>
      <c r="E85" s="8" t="str">
        <f t="shared" si="5"/>
        <v>139-84.085</v>
      </c>
      <c r="I85" s="9">
        <f t="shared" si="6"/>
        <v>3.26</v>
      </c>
      <c r="J85" s="9">
        <f t="shared" si="7"/>
        <v>0</v>
      </c>
    </row>
    <row r="86" spans="3:10" ht="18" hidden="1" customHeight="1" x14ac:dyDescent="0.25">
      <c r="C86" s="3" t="s">
        <v>43</v>
      </c>
      <c r="D86" s="10" t="s">
        <v>102</v>
      </c>
      <c r="E86" s="8" t="str">
        <f t="shared" si="5"/>
        <v>139-84.086</v>
      </c>
      <c r="I86" s="9">
        <f t="shared" si="6"/>
        <v>3.26</v>
      </c>
      <c r="J86" s="9">
        <f t="shared" si="7"/>
        <v>0</v>
      </c>
    </row>
    <row r="87" spans="3:10" ht="18" hidden="1" customHeight="1" x14ac:dyDescent="0.25">
      <c r="C87" s="3" t="s">
        <v>43</v>
      </c>
      <c r="D87" s="10" t="s">
        <v>103</v>
      </c>
      <c r="E87" s="8" t="str">
        <f t="shared" si="5"/>
        <v>139-84.087</v>
      </c>
      <c r="I87" s="9">
        <f t="shared" si="6"/>
        <v>3.26</v>
      </c>
      <c r="J87" s="9">
        <f t="shared" si="7"/>
        <v>0</v>
      </c>
    </row>
    <row r="88" spans="3:10" ht="18" hidden="1" customHeight="1" x14ac:dyDescent="0.25">
      <c r="C88" s="3" t="s">
        <v>43</v>
      </c>
      <c r="D88" s="10" t="s">
        <v>104</v>
      </c>
      <c r="E88" s="8" t="str">
        <f t="shared" si="5"/>
        <v>139-84.088</v>
      </c>
      <c r="I88" s="9">
        <f t="shared" si="6"/>
        <v>3.26</v>
      </c>
      <c r="J88" s="9">
        <f t="shared" si="7"/>
        <v>0</v>
      </c>
    </row>
    <row r="89" spans="3:10" ht="18" hidden="1" customHeight="1" x14ac:dyDescent="0.25">
      <c r="C89" s="3" t="s">
        <v>43</v>
      </c>
      <c r="D89" s="10" t="s">
        <v>105</v>
      </c>
      <c r="E89" s="8" t="str">
        <f t="shared" si="5"/>
        <v>139-84.089</v>
      </c>
      <c r="I89" s="9">
        <f t="shared" si="6"/>
        <v>3.26</v>
      </c>
      <c r="J89" s="9">
        <f t="shared" si="7"/>
        <v>0</v>
      </c>
    </row>
    <row r="90" spans="3:10" ht="18" hidden="1" customHeight="1" x14ac:dyDescent="0.25">
      <c r="C90" s="3" t="s">
        <v>43</v>
      </c>
      <c r="D90" s="10" t="s">
        <v>106</v>
      </c>
      <c r="E90" s="8" t="str">
        <f t="shared" si="5"/>
        <v>139-84.090</v>
      </c>
      <c r="I90" s="9">
        <f t="shared" si="6"/>
        <v>3.26</v>
      </c>
      <c r="J90" s="9">
        <f t="shared" si="7"/>
        <v>0</v>
      </c>
    </row>
    <row r="91" spans="3:10" ht="18" hidden="1" customHeight="1" x14ac:dyDescent="0.25">
      <c r="C91" s="3" t="s">
        <v>43</v>
      </c>
      <c r="D91" s="10" t="s">
        <v>107</v>
      </c>
      <c r="E91" s="8" t="str">
        <f t="shared" si="5"/>
        <v>139-84.091</v>
      </c>
      <c r="I91" s="9">
        <f t="shared" si="6"/>
        <v>3.26</v>
      </c>
      <c r="J91" s="9">
        <f t="shared" si="7"/>
        <v>0</v>
      </c>
    </row>
    <row r="92" spans="3:10" ht="18" hidden="1" customHeight="1" x14ac:dyDescent="0.25">
      <c r="C92" s="3" t="s">
        <v>43</v>
      </c>
      <c r="D92" s="10" t="s">
        <v>108</v>
      </c>
      <c r="E92" s="8" t="str">
        <f t="shared" si="5"/>
        <v>139-84.092</v>
      </c>
      <c r="I92" s="9">
        <f t="shared" si="6"/>
        <v>3.26</v>
      </c>
      <c r="J92" s="9">
        <f t="shared" si="7"/>
        <v>0</v>
      </c>
    </row>
    <row r="93" spans="3:10" ht="18" hidden="1" customHeight="1" x14ac:dyDescent="0.25">
      <c r="C93" s="3" t="s">
        <v>43</v>
      </c>
      <c r="D93" s="10" t="s">
        <v>109</v>
      </c>
      <c r="E93" s="8" t="str">
        <f t="shared" si="5"/>
        <v>139-84.093</v>
      </c>
      <c r="I93" s="9">
        <f t="shared" si="6"/>
        <v>3.26</v>
      </c>
      <c r="J93" s="9">
        <f t="shared" si="7"/>
        <v>0</v>
      </c>
    </row>
    <row r="94" spans="3:10" ht="18" hidden="1" customHeight="1" x14ac:dyDescent="0.25">
      <c r="C94" s="3" t="s">
        <v>43</v>
      </c>
      <c r="D94" s="10" t="s">
        <v>110</v>
      </c>
      <c r="E94" s="8" t="str">
        <f t="shared" si="5"/>
        <v>139-84.094</v>
      </c>
      <c r="I94" s="9">
        <f t="shared" si="6"/>
        <v>3.26</v>
      </c>
      <c r="J94" s="9">
        <f t="shared" si="7"/>
        <v>0</v>
      </c>
    </row>
    <row r="95" spans="3:10" ht="18" hidden="1" customHeight="1" x14ac:dyDescent="0.25">
      <c r="C95" s="3" t="s">
        <v>43</v>
      </c>
      <c r="D95" s="10" t="s">
        <v>111</v>
      </c>
      <c r="E95" s="8" t="str">
        <f t="shared" si="5"/>
        <v>139-84.095</v>
      </c>
      <c r="I95" s="9">
        <f t="shared" si="6"/>
        <v>3.26</v>
      </c>
      <c r="J95" s="9">
        <f t="shared" si="7"/>
        <v>0</v>
      </c>
    </row>
    <row r="96" spans="3:10" ht="18" hidden="1" customHeight="1" x14ac:dyDescent="0.25">
      <c r="C96" s="3" t="s">
        <v>43</v>
      </c>
      <c r="D96" s="10" t="s">
        <v>112</v>
      </c>
      <c r="E96" s="8" t="str">
        <f t="shared" si="5"/>
        <v>139-84.096</v>
      </c>
      <c r="I96" s="9">
        <f t="shared" si="6"/>
        <v>3.26</v>
      </c>
      <c r="J96" s="9">
        <f t="shared" si="7"/>
        <v>0</v>
      </c>
    </row>
    <row r="97" spans="3:10" ht="18" hidden="1" customHeight="1" x14ac:dyDescent="0.25">
      <c r="C97" s="3" t="s">
        <v>43</v>
      </c>
      <c r="D97" s="10" t="s">
        <v>113</v>
      </c>
      <c r="E97" s="8" t="str">
        <f t="shared" si="5"/>
        <v>139-84.097</v>
      </c>
      <c r="I97" s="9">
        <f t="shared" si="6"/>
        <v>3.26</v>
      </c>
      <c r="J97" s="9">
        <f t="shared" si="7"/>
        <v>0</v>
      </c>
    </row>
    <row r="98" spans="3:10" ht="18" hidden="1" customHeight="1" x14ac:dyDescent="0.25">
      <c r="C98" s="3" t="s">
        <v>43</v>
      </c>
      <c r="D98" s="10" t="s">
        <v>114</v>
      </c>
      <c r="E98" s="8" t="str">
        <f t="shared" si="5"/>
        <v>139-84.098</v>
      </c>
      <c r="I98" s="9">
        <f t="shared" si="6"/>
        <v>3.26</v>
      </c>
      <c r="J98" s="9">
        <f t="shared" si="7"/>
        <v>0</v>
      </c>
    </row>
    <row r="99" spans="3:10" ht="18" hidden="1" customHeight="1" x14ac:dyDescent="0.25">
      <c r="C99" s="3" t="s">
        <v>43</v>
      </c>
      <c r="D99" s="10" t="s">
        <v>115</v>
      </c>
      <c r="E99" s="8" t="str">
        <f t="shared" si="5"/>
        <v>139-84.099</v>
      </c>
      <c r="I99" s="9">
        <f t="shared" si="6"/>
        <v>3.26</v>
      </c>
      <c r="J99" s="9">
        <f t="shared" si="7"/>
        <v>0</v>
      </c>
    </row>
    <row r="100" spans="3:10" ht="18" customHeight="1" x14ac:dyDescent="0.25">
      <c r="C100" s="3" t="s">
        <v>43</v>
      </c>
      <c r="D100" s="10" t="s">
        <v>116</v>
      </c>
      <c r="E100" s="8" t="str">
        <f t="shared" si="5"/>
        <v>139-84.100</v>
      </c>
      <c r="F100" s="3" t="s">
        <v>366</v>
      </c>
      <c r="G100" s="3" t="s">
        <v>366</v>
      </c>
      <c r="I100" s="9">
        <f t="shared" si="6"/>
        <v>3.26</v>
      </c>
      <c r="J100" s="9">
        <f t="shared" si="7"/>
        <v>0</v>
      </c>
    </row>
    <row r="101" spans="3:10" ht="18" customHeight="1" x14ac:dyDescent="0.25">
      <c r="C101" s="3" t="s">
        <v>43</v>
      </c>
      <c r="D101" s="10" t="s">
        <v>117</v>
      </c>
      <c r="E101" s="8" t="str">
        <f t="shared" si="5"/>
        <v>139-84.101</v>
      </c>
      <c r="F101" s="3" t="s">
        <v>369</v>
      </c>
      <c r="G101" s="3" t="s">
        <v>370</v>
      </c>
      <c r="I101" s="9">
        <f t="shared" si="6"/>
        <v>3.26</v>
      </c>
      <c r="J101" s="9">
        <f t="shared" si="7"/>
        <v>0</v>
      </c>
    </row>
    <row r="102" spans="3:10" ht="18" customHeight="1" x14ac:dyDescent="0.25">
      <c r="C102" s="3" t="s">
        <v>43</v>
      </c>
      <c r="D102" s="10" t="s">
        <v>118</v>
      </c>
      <c r="E102" s="8" t="str">
        <f t="shared" si="5"/>
        <v>139-84.102</v>
      </c>
      <c r="F102" s="3" t="s">
        <v>31</v>
      </c>
      <c r="I102" s="9">
        <f t="shared" si="6"/>
        <v>3.26</v>
      </c>
      <c r="J102" s="9">
        <f t="shared" si="7"/>
        <v>0</v>
      </c>
    </row>
    <row r="103" spans="3:10" ht="18" customHeight="1" x14ac:dyDescent="0.25">
      <c r="C103" s="3" t="s">
        <v>43</v>
      </c>
      <c r="D103" s="10" t="s">
        <v>119</v>
      </c>
      <c r="E103" s="8" t="str">
        <f t="shared" si="5"/>
        <v>139-84.103</v>
      </c>
      <c r="F103" s="3" t="s">
        <v>371</v>
      </c>
      <c r="G103" s="3" t="s">
        <v>372</v>
      </c>
      <c r="I103" s="9">
        <f t="shared" si="6"/>
        <v>3.26</v>
      </c>
      <c r="J103" s="9">
        <f t="shared" si="7"/>
        <v>0</v>
      </c>
    </row>
    <row r="104" spans="3:10" ht="18" customHeight="1" x14ac:dyDescent="0.25">
      <c r="C104" s="3" t="s">
        <v>43</v>
      </c>
      <c r="D104" s="10" t="s">
        <v>120</v>
      </c>
      <c r="E104" s="8" t="str">
        <f t="shared" si="5"/>
        <v>139-84.104</v>
      </c>
      <c r="F104" s="3" t="s">
        <v>36</v>
      </c>
      <c r="G104" s="3" t="s">
        <v>37</v>
      </c>
      <c r="I104" s="9">
        <f t="shared" si="6"/>
        <v>3.26</v>
      </c>
      <c r="J104" s="9">
        <f t="shared" si="7"/>
        <v>0</v>
      </c>
    </row>
    <row r="105" spans="3:10" ht="18" customHeight="1" x14ac:dyDescent="0.25">
      <c r="C105" s="3" t="s">
        <v>43</v>
      </c>
      <c r="D105" s="10" t="s">
        <v>121</v>
      </c>
      <c r="E105" s="8" t="str">
        <f t="shared" si="5"/>
        <v>139-84.105</v>
      </c>
      <c r="F105" s="3" t="s">
        <v>373</v>
      </c>
      <c r="G105" s="3" t="s">
        <v>374</v>
      </c>
      <c r="I105" s="9">
        <f t="shared" si="6"/>
        <v>3.26</v>
      </c>
      <c r="J105" s="9">
        <f t="shared" si="7"/>
        <v>0</v>
      </c>
    </row>
    <row r="106" spans="3:10" ht="18" customHeight="1" x14ac:dyDescent="0.25">
      <c r="C106" s="3" t="s">
        <v>43</v>
      </c>
      <c r="D106" s="10" t="s">
        <v>122</v>
      </c>
      <c r="E106" s="8" t="str">
        <f t="shared" si="5"/>
        <v>139-84.106</v>
      </c>
      <c r="F106" s="3" t="s">
        <v>375</v>
      </c>
      <c r="I106" s="9">
        <f t="shared" si="6"/>
        <v>3.26</v>
      </c>
      <c r="J106" s="9">
        <f t="shared" si="7"/>
        <v>0</v>
      </c>
    </row>
    <row r="107" spans="3:10" ht="18" hidden="1" customHeight="1" x14ac:dyDescent="0.25">
      <c r="C107" s="3" t="s">
        <v>43</v>
      </c>
      <c r="D107" s="10" t="s">
        <v>123</v>
      </c>
      <c r="E107" s="8" t="str">
        <f t="shared" si="5"/>
        <v>139-84.107</v>
      </c>
      <c r="I107" s="9">
        <f t="shared" si="6"/>
        <v>3.26</v>
      </c>
      <c r="J107" s="9">
        <f t="shared" si="7"/>
        <v>0</v>
      </c>
    </row>
    <row r="108" spans="3:10" ht="18" customHeight="1" x14ac:dyDescent="0.25">
      <c r="C108" s="3" t="s">
        <v>43</v>
      </c>
      <c r="D108" s="10" t="s">
        <v>124</v>
      </c>
      <c r="E108" s="8" t="str">
        <f t="shared" si="5"/>
        <v>139-84.108</v>
      </c>
      <c r="F108" s="3" t="s">
        <v>376</v>
      </c>
      <c r="G108" s="3" t="s">
        <v>377</v>
      </c>
      <c r="I108" s="9">
        <f t="shared" si="6"/>
        <v>3.26</v>
      </c>
      <c r="J108" s="9">
        <f t="shared" si="7"/>
        <v>0</v>
      </c>
    </row>
    <row r="109" spans="3:10" ht="18" customHeight="1" x14ac:dyDescent="0.25">
      <c r="C109" s="3" t="s">
        <v>43</v>
      </c>
      <c r="D109" s="10" t="s">
        <v>125</v>
      </c>
      <c r="E109" s="8" t="str">
        <f t="shared" si="5"/>
        <v>139-84.109</v>
      </c>
      <c r="F109" s="3" t="s">
        <v>378</v>
      </c>
      <c r="G109" s="3" t="s">
        <v>379</v>
      </c>
      <c r="I109" s="9">
        <f t="shared" si="6"/>
        <v>3.26</v>
      </c>
      <c r="J109" s="9">
        <f t="shared" si="7"/>
        <v>0</v>
      </c>
    </row>
    <row r="110" spans="3:10" ht="18" customHeight="1" x14ac:dyDescent="0.25">
      <c r="C110" s="3" t="s">
        <v>43</v>
      </c>
      <c r="D110" s="10" t="s">
        <v>126</v>
      </c>
      <c r="E110" s="8" t="str">
        <f t="shared" si="5"/>
        <v>139-84.110</v>
      </c>
      <c r="F110" s="3" t="s">
        <v>380</v>
      </c>
      <c r="G110" s="3" t="s">
        <v>381</v>
      </c>
      <c r="I110" s="9">
        <f t="shared" si="6"/>
        <v>3.26</v>
      </c>
      <c r="J110" s="9">
        <f t="shared" si="7"/>
        <v>0</v>
      </c>
    </row>
    <row r="111" spans="3:10" ht="18" customHeight="1" x14ac:dyDescent="0.25">
      <c r="C111" s="3" t="s">
        <v>43</v>
      </c>
      <c r="D111" s="10" t="s">
        <v>127</v>
      </c>
      <c r="E111" s="8" t="str">
        <f t="shared" ref="E111:E174" si="8">CONCATENATE(C111,".",D111)</f>
        <v>139-84.111</v>
      </c>
      <c r="F111" s="3" t="s">
        <v>382</v>
      </c>
      <c r="G111" s="3" t="s">
        <v>383</v>
      </c>
      <c r="I111" s="9">
        <f t="shared" si="6"/>
        <v>3.26</v>
      </c>
      <c r="J111" s="9">
        <f t="shared" si="7"/>
        <v>0</v>
      </c>
    </row>
    <row r="112" spans="3:10" ht="18" customHeight="1" x14ac:dyDescent="0.25">
      <c r="C112" s="3" t="s">
        <v>43</v>
      </c>
      <c r="D112" s="10" t="s">
        <v>128</v>
      </c>
      <c r="E112" s="8" t="str">
        <f t="shared" si="8"/>
        <v>139-84.112</v>
      </c>
      <c r="F112" s="3" t="s">
        <v>384</v>
      </c>
      <c r="G112" s="3" t="s">
        <v>385</v>
      </c>
      <c r="I112" s="9">
        <f t="shared" si="6"/>
        <v>3.26</v>
      </c>
      <c r="J112" s="9">
        <f t="shared" si="7"/>
        <v>0</v>
      </c>
    </row>
    <row r="113" spans="3:10" ht="18" hidden="1" customHeight="1" x14ac:dyDescent="0.25">
      <c r="C113" s="3" t="s">
        <v>43</v>
      </c>
      <c r="D113" s="10" t="s">
        <v>129</v>
      </c>
      <c r="E113" s="8" t="str">
        <f t="shared" si="8"/>
        <v>139-84.113</v>
      </c>
      <c r="I113" s="9">
        <f t="shared" si="6"/>
        <v>3.26</v>
      </c>
      <c r="J113" s="9">
        <f t="shared" si="7"/>
        <v>0</v>
      </c>
    </row>
    <row r="114" spans="3:10" ht="18" customHeight="1" x14ac:dyDescent="0.25">
      <c r="C114" s="3" t="s">
        <v>43</v>
      </c>
      <c r="D114" s="10" t="s">
        <v>130</v>
      </c>
      <c r="E114" s="8" t="str">
        <f t="shared" si="8"/>
        <v>139-84.114</v>
      </c>
      <c r="F114" s="3" t="s">
        <v>386</v>
      </c>
      <c r="G114" s="3" t="s">
        <v>387</v>
      </c>
      <c r="I114" s="9">
        <f t="shared" si="6"/>
        <v>3.26</v>
      </c>
      <c r="J114" s="9">
        <f t="shared" si="7"/>
        <v>0</v>
      </c>
    </row>
    <row r="115" spans="3:10" ht="18" hidden="1" customHeight="1" x14ac:dyDescent="0.25">
      <c r="C115" s="3" t="s">
        <v>43</v>
      </c>
      <c r="D115" s="10" t="s">
        <v>131</v>
      </c>
      <c r="E115" s="8" t="str">
        <f t="shared" si="8"/>
        <v>139-84.115</v>
      </c>
      <c r="I115" s="9">
        <f t="shared" si="6"/>
        <v>3.26</v>
      </c>
      <c r="J115" s="9">
        <f t="shared" si="7"/>
        <v>0</v>
      </c>
    </row>
    <row r="116" spans="3:10" ht="18" customHeight="1" x14ac:dyDescent="0.25">
      <c r="C116" s="3" t="s">
        <v>43</v>
      </c>
      <c r="D116" s="10" t="s">
        <v>132</v>
      </c>
      <c r="E116" s="8" t="str">
        <f t="shared" si="8"/>
        <v>139-84.116</v>
      </c>
      <c r="F116" s="3" t="s">
        <v>388</v>
      </c>
      <c r="G116" s="3" t="s">
        <v>389</v>
      </c>
      <c r="I116" s="9">
        <f t="shared" si="6"/>
        <v>3.26</v>
      </c>
      <c r="J116" s="9">
        <f t="shared" si="7"/>
        <v>0</v>
      </c>
    </row>
    <row r="117" spans="3:10" ht="18" hidden="1" customHeight="1" x14ac:dyDescent="0.25">
      <c r="C117" s="3" t="s">
        <v>43</v>
      </c>
      <c r="D117" s="10">
        <v>117</v>
      </c>
      <c r="E117" s="8" t="str">
        <f t="shared" si="8"/>
        <v>139-84.117</v>
      </c>
      <c r="F117" s="3" t="s">
        <v>390</v>
      </c>
      <c r="I117" s="9">
        <f t="shared" si="6"/>
        <v>3.26</v>
      </c>
      <c r="J117" s="9">
        <f t="shared" si="7"/>
        <v>0</v>
      </c>
    </row>
    <row r="118" spans="3:10" ht="18" customHeight="1" x14ac:dyDescent="0.25">
      <c r="C118" s="3" t="s">
        <v>43</v>
      </c>
      <c r="D118" s="10" t="s">
        <v>134</v>
      </c>
      <c r="E118" s="8" t="str">
        <f t="shared" si="8"/>
        <v>139-84.118</v>
      </c>
      <c r="F118" s="3" t="s">
        <v>390</v>
      </c>
      <c r="I118" s="9">
        <f t="shared" si="6"/>
        <v>3.26</v>
      </c>
      <c r="J118" s="9">
        <f t="shared" si="7"/>
        <v>0</v>
      </c>
    </row>
    <row r="119" spans="3:10" ht="18" hidden="1" customHeight="1" x14ac:dyDescent="0.25">
      <c r="C119" s="3" t="s">
        <v>43</v>
      </c>
      <c r="D119" s="10" t="s">
        <v>135</v>
      </c>
      <c r="E119" s="8" t="str">
        <f t="shared" si="8"/>
        <v>139-84.119</v>
      </c>
      <c r="I119" s="9">
        <f t="shared" si="6"/>
        <v>3.26</v>
      </c>
      <c r="J119" s="9">
        <f t="shared" si="7"/>
        <v>0</v>
      </c>
    </row>
    <row r="120" spans="3:10" ht="18" hidden="1" customHeight="1" x14ac:dyDescent="0.25">
      <c r="C120" s="3" t="s">
        <v>43</v>
      </c>
      <c r="D120" s="10" t="s">
        <v>136</v>
      </c>
      <c r="E120" s="8" t="str">
        <f t="shared" si="8"/>
        <v>139-84.120</v>
      </c>
      <c r="I120" s="9">
        <f t="shared" si="6"/>
        <v>3.26</v>
      </c>
      <c r="J120" s="9">
        <f t="shared" si="7"/>
        <v>0</v>
      </c>
    </row>
    <row r="121" spans="3:10" ht="18" hidden="1" customHeight="1" x14ac:dyDescent="0.25">
      <c r="C121" s="3" t="s">
        <v>43</v>
      </c>
      <c r="D121" s="10" t="s">
        <v>137</v>
      </c>
      <c r="E121" s="8" t="str">
        <f t="shared" si="8"/>
        <v>139-84.121</v>
      </c>
      <c r="I121" s="9">
        <f t="shared" si="6"/>
        <v>3.26</v>
      </c>
      <c r="J121" s="9">
        <f t="shared" si="7"/>
        <v>0</v>
      </c>
    </row>
    <row r="122" spans="3:10" ht="18" hidden="1" customHeight="1" x14ac:dyDescent="0.25">
      <c r="C122" s="3" t="s">
        <v>43</v>
      </c>
      <c r="D122" s="10" t="s">
        <v>138</v>
      </c>
      <c r="E122" s="8" t="str">
        <f t="shared" si="8"/>
        <v>139-84.122</v>
      </c>
      <c r="I122" s="9">
        <f t="shared" si="6"/>
        <v>3.26</v>
      </c>
      <c r="J122" s="9">
        <f t="shared" si="7"/>
        <v>0</v>
      </c>
    </row>
    <row r="123" spans="3:10" ht="18" hidden="1" customHeight="1" x14ac:dyDescent="0.25">
      <c r="C123" s="3" t="s">
        <v>43</v>
      </c>
      <c r="D123" s="10" t="s">
        <v>139</v>
      </c>
      <c r="E123" s="8" t="str">
        <f t="shared" si="8"/>
        <v>139-84.123</v>
      </c>
      <c r="I123" s="9">
        <f t="shared" si="6"/>
        <v>3.26</v>
      </c>
      <c r="J123" s="9">
        <f t="shared" si="7"/>
        <v>0</v>
      </c>
    </row>
    <row r="124" spans="3:10" ht="18" hidden="1" customHeight="1" x14ac:dyDescent="0.25">
      <c r="C124" s="3" t="s">
        <v>43</v>
      </c>
      <c r="D124" s="10" t="s">
        <v>140</v>
      </c>
      <c r="E124" s="8" t="str">
        <f t="shared" si="8"/>
        <v>139-84.124</v>
      </c>
      <c r="I124" s="9">
        <f t="shared" si="6"/>
        <v>3.26</v>
      </c>
      <c r="J124" s="9">
        <f t="shared" si="7"/>
        <v>0</v>
      </c>
    </row>
    <row r="125" spans="3:10" ht="18" hidden="1" customHeight="1" x14ac:dyDescent="0.25">
      <c r="C125" s="3" t="s">
        <v>43</v>
      </c>
      <c r="D125" s="10" t="s">
        <v>141</v>
      </c>
      <c r="E125" s="8" t="str">
        <f t="shared" si="8"/>
        <v>139-84.125</v>
      </c>
      <c r="I125" s="9">
        <f t="shared" si="6"/>
        <v>3.26</v>
      </c>
      <c r="J125" s="9">
        <f t="shared" si="7"/>
        <v>0</v>
      </c>
    </row>
    <row r="126" spans="3:10" ht="18" hidden="1" customHeight="1" x14ac:dyDescent="0.25">
      <c r="C126" s="3" t="s">
        <v>43</v>
      </c>
      <c r="D126" s="10" t="s">
        <v>142</v>
      </c>
      <c r="E126" s="8" t="str">
        <f t="shared" si="8"/>
        <v>139-84.126</v>
      </c>
      <c r="I126" s="9">
        <f t="shared" si="6"/>
        <v>3.26</v>
      </c>
      <c r="J126" s="9">
        <f t="shared" si="7"/>
        <v>0</v>
      </c>
    </row>
    <row r="127" spans="3:10" ht="18" customHeight="1" x14ac:dyDescent="0.25">
      <c r="C127" s="3" t="s">
        <v>43</v>
      </c>
      <c r="D127" s="10" t="s">
        <v>143</v>
      </c>
      <c r="E127" s="8" t="str">
        <f t="shared" si="8"/>
        <v>139-84.127</v>
      </c>
      <c r="F127" s="3" t="s">
        <v>391</v>
      </c>
      <c r="G127" s="3" t="s">
        <v>392</v>
      </c>
      <c r="I127" s="9">
        <f t="shared" si="6"/>
        <v>3.26</v>
      </c>
      <c r="J127" s="9">
        <f t="shared" si="7"/>
        <v>0</v>
      </c>
    </row>
    <row r="128" spans="3:10" ht="18" customHeight="1" x14ac:dyDescent="0.25">
      <c r="C128" s="3" t="s">
        <v>43</v>
      </c>
      <c r="D128" s="10" t="s">
        <v>144</v>
      </c>
      <c r="E128" s="8" t="str">
        <f t="shared" si="8"/>
        <v>139-84.128</v>
      </c>
      <c r="F128" s="3" t="s">
        <v>393</v>
      </c>
      <c r="G128" s="3" t="s">
        <v>394</v>
      </c>
      <c r="I128" s="9">
        <f t="shared" si="6"/>
        <v>3.26</v>
      </c>
      <c r="J128" s="9">
        <f t="shared" si="7"/>
        <v>0</v>
      </c>
    </row>
    <row r="129" spans="2:10" ht="18" customHeight="1" x14ac:dyDescent="0.25">
      <c r="B129" s="3">
        <v>1</v>
      </c>
      <c r="C129" s="3" t="s">
        <v>43</v>
      </c>
      <c r="D129" s="10" t="s">
        <v>145</v>
      </c>
      <c r="E129" s="8" t="str">
        <f t="shared" si="8"/>
        <v>139-84.129</v>
      </c>
      <c r="F129" s="3" t="s">
        <v>395</v>
      </c>
      <c r="G129" s="3" t="s">
        <v>396</v>
      </c>
      <c r="I129" s="9">
        <f t="shared" si="6"/>
        <v>3.6</v>
      </c>
      <c r="J129" s="9">
        <f t="shared" si="7"/>
        <v>0</v>
      </c>
    </row>
    <row r="130" spans="2:10" ht="18" hidden="1" customHeight="1" x14ac:dyDescent="0.25">
      <c r="C130" s="3" t="s">
        <v>43</v>
      </c>
      <c r="D130" s="10" t="s">
        <v>146</v>
      </c>
      <c r="E130" s="8" t="str">
        <f t="shared" si="8"/>
        <v>139-84.130</v>
      </c>
      <c r="I130" s="9">
        <f t="shared" si="6"/>
        <v>3.26</v>
      </c>
      <c r="J130" s="9">
        <f t="shared" si="7"/>
        <v>0</v>
      </c>
    </row>
    <row r="131" spans="2:10" ht="18" customHeight="1" x14ac:dyDescent="0.25">
      <c r="B131" s="3">
        <v>1</v>
      </c>
      <c r="C131" s="3" t="s">
        <v>43</v>
      </c>
      <c r="D131" s="10" t="s">
        <v>147</v>
      </c>
      <c r="E131" s="8" t="str">
        <f t="shared" si="8"/>
        <v>139-84.131</v>
      </c>
      <c r="F131" s="3" t="s">
        <v>397</v>
      </c>
      <c r="G131" s="3" t="s">
        <v>398</v>
      </c>
      <c r="I131" s="9">
        <f t="shared" si="6"/>
        <v>3.6</v>
      </c>
      <c r="J131" s="9">
        <f t="shared" si="7"/>
        <v>0</v>
      </c>
    </row>
    <row r="132" spans="2:10" ht="18" customHeight="1" x14ac:dyDescent="0.25">
      <c r="B132" s="3">
        <v>1</v>
      </c>
      <c r="C132" s="3" t="s">
        <v>43</v>
      </c>
      <c r="D132" s="10" t="s">
        <v>148</v>
      </c>
      <c r="E132" s="8" t="str">
        <f t="shared" si="8"/>
        <v>139-84.132</v>
      </c>
      <c r="F132" s="3" t="s">
        <v>401</v>
      </c>
      <c r="G132" s="3" t="s">
        <v>399</v>
      </c>
      <c r="I132" s="9">
        <f t="shared" si="6"/>
        <v>3.6</v>
      </c>
      <c r="J132" s="9">
        <f t="shared" si="7"/>
        <v>0</v>
      </c>
    </row>
    <row r="133" spans="2:10" ht="18" customHeight="1" x14ac:dyDescent="0.25">
      <c r="B133" s="3">
        <v>1</v>
      </c>
      <c r="C133" s="3" t="s">
        <v>43</v>
      </c>
      <c r="D133" s="10" t="s">
        <v>149</v>
      </c>
      <c r="E133" s="8" t="str">
        <f t="shared" si="8"/>
        <v>139-84.133</v>
      </c>
      <c r="F133" s="3" t="s">
        <v>400</v>
      </c>
      <c r="G133" s="3" t="s">
        <v>402</v>
      </c>
      <c r="I133" s="9">
        <f t="shared" si="6"/>
        <v>3.6</v>
      </c>
      <c r="J133" s="9">
        <f t="shared" si="7"/>
        <v>0</v>
      </c>
    </row>
    <row r="134" spans="2:10" ht="18" customHeight="1" x14ac:dyDescent="0.25">
      <c r="B134" s="3">
        <v>1</v>
      </c>
      <c r="C134" s="3" t="s">
        <v>43</v>
      </c>
      <c r="D134" s="10" t="s">
        <v>150</v>
      </c>
      <c r="E134" s="8" t="str">
        <f t="shared" si="8"/>
        <v>139-84.134</v>
      </c>
      <c r="F134" s="3" t="s">
        <v>403</v>
      </c>
      <c r="G134" s="3" t="s">
        <v>404</v>
      </c>
      <c r="I134" s="9">
        <f t="shared" si="6"/>
        <v>3.6</v>
      </c>
      <c r="J134" s="9">
        <f t="shared" si="7"/>
        <v>0</v>
      </c>
    </row>
    <row r="135" spans="2:10" ht="18" customHeight="1" x14ac:dyDescent="0.25">
      <c r="C135" s="3" t="s">
        <v>43</v>
      </c>
      <c r="D135" s="10" t="s">
        <v>151</v>
      </c>
      <c r="E135" s="8" t="str">
        <f t="shared" si="8"/>
        <v>139-84.135</v>
      </c>
      <c r="F135" s="3" t="s">
        <v>320</v>
      </c>
      <c r="I135" s="9">
        <f t="shared" si="6"/>
        <v>3.26</v>
      </c>
      <c r="J135" s="9">
        <f t="shared" si="7"/>
        <v>0</v>
      </c>
    </row>
    <row r="136" spans="2:10" ht="18" customHeight="1" x14ac:dyDescent="0.25">
      <c r="B136" s="3">
        <v>1</v>
      </c>
      <c r="C136" s="3" t="s">
        <v>43</v>
      </c>
      <c r="D136" s="10" t="s">
        <v>152</v>
      </c>
      <c r="E136" s="8" t="str">
        <f t="shared" si="8"/>
        <v>139-84.136</v>
      </c>
      <c r="F136" s="3" t="s">
        <v>529</v>
      </c>
      <c r="G136" s="3" t="s">
        <v>413</v>
      </c>
      <c r="I136" s="9">
        <f t="shared" si="6"/>
        <v>3.6</v>
      </c>
      <c r="J136" s="9">
        <f t="shared" si="7"/>
        <v>0</v>
      </c>
    </row>
    <row r="137" spans="2:10" ht="18" customHeight="1" x14ac:dyDescent="0.25">
      <c r="B137" s="3">
        <v>1</v>
      </c>
      <c r="C137" s="3" t="s">
        <v>43</v>
      </c>
      <c r="D137" s="10" t="s">
        <v>153</v>
      </c>
      <c r="E137" s="8" t="str">
        <f t="shared" si="8"/>
        <v>139-84.137</v>
      </c>
      <c r="F137" s="3" t="s">
        <v>530</v>
      </c>
      <c r="G137" s="3" t="s">
        <v>414</v>
      </c>
      <c r="I137" s="9">
        <f t="shared" si="6"/>
        <v>3.6</v>
      </c>
      <c r="J137" s="9">
        <f t="shared" si="7"/>
        <v>0</v>
      </c>
    </row>
    <row r="138" spans="2:10" ht="18" customHeight="1" x14ac:dyDescent="0.25">
      <c r="B138" s="3">
        <v>1</v>
      </c>
      <c r="C138" s="3" t="s">
        <v>43</v>
      </c>
      <c r="D138" s="10" t="s">
        <v>154</v>
      </c>
      <c r="E138" s="8" t="str">
        <f t="shared" si="8"/>
        <v>139-84.138</v>
      </c>
      <c r="F138" s="3" t="s">
        <v>507</v>
      </c>
      <c r="G138" s="3" t="s">
        <v>405</v>
      </c>
      <c r="I138" s="9">
        <f t="shared" ref="I138:I201" si="9">IF(B138=1,$I$3,$H$3)</f>
        <v>3.6</v>
      </c>
      <c r="J138" s="9">
        <f t="shared" si="7"/>
        <v>0</v>
      </c>
    </row>
    <row r="139" spans="2:10" ht="18" customHeight="1" x14ac:dyDescent="0.25">
      <c r="B139" s="3">
        <v>1</v>
      </c>
      <c r="C139" s="3" t="s">
        <v>43</v>
      </c>
      <c r="D139" s="10" t="s">
        <v>155</v>
      </c>
      <c r="E139" s="8" t="str">
        <f t="shared" si="8"/>
        <v>139-84.139</v>
      </c>
      <c r="F139" s="3" t="s">
        <v>406</v>
      </c>
      <c r="G139" s="3" t="s">
        <v>509</v>
      </c>
      <c r="I139" s="9">
        <f t="shared" si="9"/>
        <v>3.6</v>
      </c>
      <c r="J139" s="9">
        <f t="shared" si="7"/>
        <v>0</v>
      </c>
    </row>
    <row r="140" spans="2:10" ht="18" customHeight="1" x14ac:dyDescent="0.25">
      <c r="B140" s="3">
        <v>1</v>
      </c>
      <c r="C140" s="3" t="s">
        <v>43</v>
      </c>
      <c r="D140" s="10" t="s">
        <v>156</v>
      </c>
      <c r="E140" s="8" t="str">
        <f t="shared" si="8"/>
        <v>139-84.140</v>
      </c>
      <c r="F140" s="3" t="s">
        <v>407</v>
      </c>
      <c r="G140" s="3" t="s">
        <v>408</v>
      </c>
      <c r="I140" s="9">
        <f t="shared" si="9"/>
        <v>3.6</v>
      </c>
      <c r="J140" s="9">
        <f t="shared" si="7"/>
        <v>0</v>
      </c>
    </row>
    <row r="141" spans="2:10" ht="18" customHeight="1" x14ac:dyDescent="0.25">
      <c r="B141" s="3">
        <v>1</v>
      </c>
      <c r="C141" s="3" t="s">
        <v>43</v>
      </c>
      <c r="D141" s="10" t="s">
        <v>157</v>
      </c>
      <c r="E141" s="8" t="str">
        <f t="shared" si="8"/>
        <v>139-84.141</v>
      </c>
      <c r="F141" s="3" t="s">
        <v>409</v>
      </c>
      <c r="G141" s="3" t="s">
        <v>410</v>
      </c>
      <c r="I141" s="9">
        <f t="shared" si="9"/>
        <v>3.6</v>
      </c>
      <c r="J141" s="9">
        <f t="shared" si="7"/>
        <v>0</v>
      </c>
    </row>
    <row r="142" spans="2:10" ht="18" customHeight="1" x14ac:dyDescent="0.25">
      <c r="C142" s="3" t="s">
        <v>43</v>
      </c>
      <c r="D142" s="10" t="s">
        <v>158</v>
      </c>
      <c r="E142" s="8" t="str">
        <f t="shared" si="8"/>
        <v>139-84.142</v>
      </c>
      <c r="F142" s="3" t="s">
        <v>26</v>
      </c>
      <c r="I142" s="9">
        <f t="shared" si="9"/>
        <v>3.26</v>
      </c>
      <c r="J142" s="9">
        <f t="shared" ref="J142:J205" si="10">H142*I142</f>
        <v>0</v>
      </c>
    </row>
    <row r="143" spans="2:10" ht="18" customHeight="1" x14ac:dyDescent="0.25">
      <c r="C143" s="3" t="s">
        <v>43</v>
      </c>
      <c r="D143" s="10" t="s">
        <v>159</v>
      </c>
      <c r="E143" s="8" t="str">
        <f t="shared" si="8"/>
        <v>139-84.143</v>
      </c>
      <c r="F143" s="3" t="s">
        <v>341</v>
      </c>
      <c r="G143" s="3" t="s">
        <v>411</v>
      </c>
      <c r="I143" s="9">
        <f t="shared" si="9"/>
        <v>3.26</v>
      </c>
      <c r="J143" s="9">
        <f t="shared" si="10"/>
        <v>0</v>
      </c>
    </row>
    <row r="144" spans="2:10" ht="18" customHeight="1" x14ac:dyDescent="0.25">
      <c r="C144" s="3" t="s">
        <v>43</v>
      </c>
      <c r="D144" s="10" t="s">
        <v>160</v>
      </c>
      <c r="E144" s="8" t="str">
        <f t="shared" si="8"/>
        <v>139-84.144</v>
      </c>
      <c r="F144" s="3" t="s">
        <v>33</v>
      </c>
      <c r="G144" s="3" t="s">
        <v>412</v>
      </c>
      <c r="I144" s="9">
        <f t="shared" si="9"/>
        <v>3.26</v>
      </c>
      <c r="J144" s="9">
        <f t="shared" si="10"/>
        <v>0</v>
      </c>
    </row>
    <row r="145" spans="3:10" ht="18" hidden="1" customHeight="1" x14ac:dyDescent="0.25">
      <c r="C145" s="3" t="s">
        <v>43</v>
      </c>
      <c r="D145" s="10" t="s">
        <v>161</v>
      </c>
      <c r="E145" s="8" t="str">
        <f t="shared" si="8"/>
        <v>139-84.145</v>
      </c>
      <c r="I145" s="9">
        <f t="shared" si="9"/>
        <v>3.26</v>
      </c>
      <c r="J145" s="9">
        <f t="shared" si="10"/>
        <v>0</v>
      </c>
    </row>
    <row r="146" spans="3:10" ht="18" hidden="1" customHeight="1" x14ac:dyDescent="0.25">
      <c r="C146" s="3" t="s">
        <v>43</v>
      </c>
      <c r="D146" s="10" t="s">
        <v>162</v>
      </c>
      <c r="E146" s="8" t="str">
        <f t="shared" si="8"/>
        <v>139-84.146</v>
      </c>
      <c r="I146" s="9">
        <f t="shared" si="9"/>
        <v>3.26</v>
      </c>
      <c r="J146" s="9">
        <f t="shared" si="10"/>
        <v>0</v>
      </c>
    </row>
    <row r="147" spans="3:10" ht="18" hidden="1" customHeight="1" x14ac:dyDescent="0.25">
      <c r="C147" s="3" t="s">
        <v>43</v>
      </c>
      <c r="D147" s="10" t="s">
        <v>163</v>
      </c>
      <c r="E147" s="8" t="str">
        <f t="shared" si="8"/>
        <v>139-84.147</v>
      </c>
      <c r="I147" s="9">
        <f t="shared" si="9"/>
        <v>3.26</v>
      </c>
      <c r="J147" s="9">
        <f t="shared" si="10"/>
        <v>0</v>
      </c>
    </row>
    <row r="148" spans="3:10" ht="18" hidden="1" customHeight="1" x14ac:dyDescent="0.25">
      <c r="C148" s="3" t="s">
        <v>43</v>
      </c>
      <c r="D148" s="10" t="s">
        <v>164</v>
      </c>
      <c r="E148" s="8" t="str">
        <f t="shared" si="8"/>
        <v>139-84.148</v>
      </c>
      <c r="I148" s="9">
        <f t="shared" si="9"/>
        <v>3.26</v>
      </c>
      <c r="J148" s="9">
        <f t="shared" si="10"/>
        <v>0</v>
      </c>
    </row>
    <row r="149" spans="3:10" ht="18" hidden="1" customHeight="1" x14ac:dyDescent="0.25">
      <c r="C149" s="3" t="s">
        <v>43</v>
      </c>
      <c r="D149" s="10" t="s">
        <v>165</v>
      </c>
      <c r="E149" s="8" t="str">
        <f t="shared" si="8"/>
        <v>139-84.149</v>
      </c>
      <c r="I149" s="9">
        <f t="shared" si="9"/>
        <v>3.26</v>
      </c>
      <c r="J149" s="9">
        <f t="shared" si="10"/>
        <v>0</v>
      </c>
    </row>
    <row r="150" spans="3:10" ht="18" hidden="1" customHeight="1" x14ac:dyDescent="0.25">
      <c r="C150" s="3" t="s">
        <v>43</v>
      </c>
      <c r="D150" s="10" t="s">
        <v>166</v>
      </c>
      <c r="E150" s="8" t="str">
        <f t="shared" si="8"/>
        <v>139-84.150</v>
      </c>
      <c r="I150" s="9">
        <f t="shared" si="9"/>
        <v>3.26</v>
      </c>
      <c r="J150" s="9">
        <f t="shared" si="10"/>
        <v>0</v>
      </c>
    </row>
    <row r="151" spans="3:10" ht="18" hidden="1" customHeight="1" x14ac:dyDescent="0.25">
      <c r="C151" s="3" t="s">
        <v>43</v>
      </c>
      <c r="D151" s="10" t="s">
        <v>167</v>
      </c>
      <c r="E151" s="8" t="str">
        <f t="shared" si="8"/>
        <v>139-84.151</v>
      </c>
      <c r="I151" s="9">
        <f t="shared" si="9"/>
        <v>3.26</v>
      </c>
      <c r="J151" s="9">
        <f t="shared" si="10"/>
        <v>0</v>
      </c>
    </row>
    <row r="152" spans="3:10" ht="18" hidden="1" customHeight="1" x14ac:dyDescent="0.25">
      <c r="C152" s="3" t="s">
        <v>43</v>
      </c>
      <c r="D152" s="10" t="s">
        <v>168</v>
      </c>
      <c r="E152" s="8" t="str">
        <f t="shared" si="8"/>
        <v>139-84.152</v>
      </c>
      <c r="I152" s="9">
        <f t="shared" si="9"/>
        <v>3.26</v>
      </c>
      <c r="J152" s="9">
        <f t="shared" si="10"/>
        <v>0</v>
      </c>
    </row>
    <row r="153" spans="3:10" ht="18" hidden="1" customHeight="1" x14ac:dyDescent="0.25">
      <c r="C153" s="3" t="s">
        <v>43</v>
      </c>
      <c r="D153" s="10" t="s">
        <v>169</v>
      </c>
      <c r="E153" s="8" t="str">
        <f t="shared" si="8"/>
        <v>139-84.153</v>
      </c>
      <c r="I153" s="9">
        <f t="shared" si="9"/>
        <v>3.26</v>
      </c>
      <c r="J153" s="9">
        <f t="shared" si="10"/>
        <v>0</v>
      </c>
    </row>
    <row r="154" spans="3:10" ht="18" hidden="1" customHeight="1" x14ac:dyDescent="0.25">
      <c r="C154" s="3" t="s">
        <v>43</v>
      </c>
      <c r="D154" s="10" t="s">
        <v>170</v>
      </c>
      <c r="E154" s="8" t="str">
        <f t="shared" si="8"/>
        <v>139-84.154</v>
      </c>
      <c r="I154" s="9">
        <f t="shared" si="9"/>
        <v>3.26</v>
      </c>
      <c r="J154" s="9">
        <f t="shared" si="10"/>
        <v>0</v>
      </c>
    </row>
    <row r="155" spans="3:10" ht="18" hidden="1" customHeight="1" x14ac:dyDescent="0.25">
      <c r="C155" s="3" t="s">
        <v>43</v>
      </c>
      <c r="D155" s="10" t="s">
        <v>171</v>
      </c>
      <c r="E155" s="8" t="str">
        <f t="shared" si="8"/>
        <v>139-84.155</v>
      </c>
      <c r="I155" s="9">
        <f t="shared" si="9"/>
        <v>3.26</v>
      </c>
      <c r="J155" s="9">
        <f t="shared" si="10"/>
        <v>0</v>
      </c>
    </row>
    <row r="156" spans="3:10" ht="18" hidden="1" customHeight="1" x14ac:dyDescent="0.25">
      <c r="C156" s="3" t="s">
        <v>43</v>
      </c>
      <c r="D156" s="10" t="s">
        <v>172</v>
      </c>
      <c r="E156" s="8" t="str">
        <f t="shared" si="8"/>
        <v>139-84.156</v>
      </c>
      <c r="I156" s="9">
        <f t="shared" si="9"/>
        <v>3.26</v>
      </c>
      <c r="J156" s="9">
        <f t="shared" si="10"/>
        <v>0</v>
      </c>
    </row>
    <row r="157" spans="3:10" ht="18" hidden="1" customHeight="1" x14ac:dyDescent="0.25">
      <c r="C157" s="3" t="s">
        <v>43</v>
      </c>
      <c r="D157" s="10" t="s">
        <v>173</v>
      </c>
      <c r="E157" s="8" t="str">
        <f t="shared" si="8"/>
        <v>139-84.157</v>
      </c>
      <c r="I157" s="9">
        <f t="shared" si="9"/>
        <v>3.26</v>
      </c>
      <c r="J157" s="9">
        <f t="shared" si="10"/>
        <v>0</v>
      </c>
    </row>
    <row r="158" spans="3:10" ht="18" hidden="1" customHeight="1" x14ac:dyDescent="0.25">
      <c r="C158" s="3" t="s">
        <v>43</v>
      </c>
      <c r="D158" s="10" t="s">
        <v>174</v>
      </c>
      <c r="E158" s="8" t="str">
        <f t="shared" si="8"/>
        <v>139-84.158</v>
      </c>
      <c r="I158" s="9">
        <f t="shared" si="9"/>
        <v>3.26</v>
      </c>
      <c r="J158" s="9">
        <f t="shared" si="10"/>
        <v>0</v>
      </c>
    </row>
    <row r="159" spans="3:10" ht="18" hidden="1" customHeight="1" x14ac:dyDescent="0.25">
      <c r="C159" s="3" t="s">
        <v>43</v>
      </c>
      <c r="D159" s="10" t="s">
        <v>175</v>
      </c>
      <c r="E159" s="8" t="str">
        <f t="shared" si="8"/>
        <v>139-84.159</v>
      </c>
      <c r="I159" s="9">
        <f t="shared" si="9"/>
        <v>3.26</v>
      </c>
      <c r="J159" s="9">
        <f t="shared" si="10"/>
        <v>0</v>
      </c>
    </row>
    <row r="160" spans="3:10" ht="18" hidden="1" customHeight="1" x14ac:dyDescent="0.25">
      <c r="C160" s="3" t="s">
        <v>43</v>
      </c>
      <c r="D160" s="10" t="s">
        <v>176</v>
      </c>
      <c r="E160" s="8" t="str">
        <f t="shared" si="8"/>
        <v>139-84.160</v>
      </c>
      <c r="I160" s="9">
        <f t="shared" si="9"/>
        <v>3.26</v>
      </c>
      <c r="J160" s="9">
        <f t="shared" si="10"/>
        <v>0</v>
      </c>
    </row>
    <row r="161" spans="3:10" ht="18" customHeight="1" x14ac:dyDescent="0.25">
      <c r="C161" s="3" t="s">
        <v>43</v>
      </c>
      <c r="D161" s="10" t="s">
        <v>177</v>
      </c>
      <c r="E161" s="8" t="str">
        <f t="shared" si="8"/>
        <v>139-84.161</v>
      </c>
      <c r="F161" s="3" t="s">
        <v>415</v>
      </c>
      <c r="G161" s="3" t="s">
        <v>416</v>
      </c>
      <c r="I161" s="9">
        <f t="shared" si="9"/>
        <v>3.26</v>
      </c>
      <c r="J161" s="9">
        <f t="shared" si="10"/>
        <v>0</v>
      </c>
    </row>
    <row r="162" spans="3:10" ht="18" hidden="1" customHeight="1" x14ac:dyDescent="0.25">
      <c r="C162" s="3" t="s">
        <v>43</v>
      </c>
      <c r="D162" s="10" t="s">
        <v>178</v>
      </c>
      <c r="E162" s="8" t="str">
        <f t="shared" si="8"/>
        <v>139-84.162</v>
      </c>
      <c r="I162" s="9">
        <f t="shared" si="9"/>
        <v>3.26</v>
      </c>
      <c r="J162" s="9">
        <f t="shared" si="10"/>
        <v>0</v>
      </c>
    </row>
    <row r="163" spans="3:10" ht="18" customHeight="1" x14ac:dyDescent="0.25">
      <c r="C163" s="3" t="s">
        <v>43</v>
      </c>
      <c r="D163" s="10" t="s">
        <v>179</v>
      </c>
      <c r="E163" s="8" t="str">
        <f t="shared" si="8"/>
        <v>139-84.163</v>
      </c>
      <c r="F163" s="3" t="s">
        <v>417</v>
      </c>
      <c r="G163" s="3" t="s">
        <v>30</v>
      </c>
      <c r="I163" s="9">
        <f t="shared" si="9"/>
        <v>3.26</v>
      </c>
      <c r="J163" s="9">
        <f t="shared" si="10"/>
        <v>0</v>
      </c>
    </row>
    <row r="164" spans="3:10" ht="18" hidden="1" customHeight="1" x14ac:dyDescent="0.25">
      <c r="C164" s="3" t="s">
        <v>43</v>
      </c>
      <c r="D164" s="10" t="s">
        <v>180</v>
      </c>
      <c r="E164" s="8" t="str">
        <f t="shared" si="8"/>
        <v>139-84.164</v>
      </c>
      <c r="I164" s="9">
        <f t="shared" si="9"/>
        <v>3.26</v>
      </c>
      <c r="J164" s="9">
        <f t="shared" si="10"/>
        <v>0</v>
      </c>
    </row>
    <row r="165" spans="3:10" ht="18" hidden="1" customHeight="1" x14ac:dyDescent="0.25">
      <c r="C165" s="3" t="s">
        <v>43</v>
      </c>
      <c r="D165" s="10" t="s">
        <v>181</v>
      </c>
      <c r="E165" s="8" t="str">
        <f t="shared" si="8"/>
        <v>139-84.165</v>
      </c>
      <c r="I165" s="9">
        <f t="shared" si="9"/>
        <v>3.26</v>
      </c>
      <c r="J165" s="9">
        <f t="shared" si="10"/>
        <v>0</v>
      </c>
    </row>
    <row r="166" spans="3:10" ht="18" hidden="1" customHeight="1" x14ac:dyDescent="0.25">
      <c r="C166" s="3" t="s">
        <v>43</v>
      </c>
      <c r="D166" s="10" t="s">
        <v>182</v>
      </c>
      <c r="E166" s="8" t="str">
        <f t="shared" si="8"/>
        <v>139-84.166</v>
      </c>
      <c r="I166" s="9">
        <f t="shared" si="9"/>
        <v>3.26</v>
      </c>
      <c r="J166" s="9">
        <f t="shared" si="10"/>
        <v>0</v>
      </c>
    </row>
    <row r="167" spans="3:10" ht="18" hidden="1" customHeight="1" x14ac:dyDescent="0.25">
      <c r="C167" s="3" t="s">
        <v>43</v>
      </c>
      <c r="D167" s="10" t="s">
        <v>183</v>
      </c>
      <c r="E167" s="8" t="str">
        <f t="shared" si="8"/>
        <v>139-84.167</v>
      </c>
      <c r="I167" s="9">
        <f t="shared" si="9"/>
        <v>3.26</v>
      </c>
      <c r="J167" s="9">
        <f t="shared" si="10"/>
        <v>0</v>
      </c>
    </row>
    <row r="168" spans="3:10" ht="18" hidden="1" customHeight="1" x14ac:dyDescent="0.25">
      <c r="C168" s="3" t="s">
        <v>43</v>
      </c>
      <c r="D168" s="10" t="s">
        <v>184</v>
      </c>
      <c r="E168" s="8" t="str">
        <f t="shared" si="8"/>
        <v>139-84.168</v>
      </c>
      <c r="I168" s="9">
        <f t="shared" si="9"/>
        <v>3.26</v>
      </c>
      <c r="J168" s="9">
        <f t="shared" si="10"/>
        <v>0</v>
      </c>
    </row>
    <row r="169" spans="3:10" ht="18" hidden="1" customHeight="1" x14ac:dyDescent="0.25">
      <c r="C169" s="3" t="s">
        <v>43</v>
      </c>
      <c r="D169" s="10" t="s">
        <v>185</v>
      </c>
      <c r="E169" s="8" t="str">
        <f t="shared" si="8"/>
        <v>139-84.169</v>
      </c>
      <c r="I169" s="9">
        <f t="shared" si="9"/>
        <v>3.26</v>
      </c>
      <c r="J169" s="9">
        <f t="shared" si="10"/>
        <v>0</v>
      </c>
    </row>
    <row r="170" spans="3:10" ht="18" hidden="1" customHeight="1" x14ac:dyDescent="0.25">
      <c r="C170" s="3" t="s">
        <v>43</v>
      </c>
      <c r="D170" s="10" t="s">
        <v>186</v>
      </c>
      <c r="E170" s="8" t="str">
        <f t="shared" si="8"/>
        <v>139-84.170</v>
      </c>
      <c r="I170" s="9">
        <f t="shared" si="9"/>
        <v>3.26</v>
      </c>
      <c r="J170" s="9">
        <f t="shared" si="10"/>
        <v>0</v>
      </c>
    </row>
    <row r="171" spans="3:10" ht="18" hidden="1" customHeight="1" x14ac:dyDescent="0.25">
      <c r="C171" s="3" t="s">
        <v>43</v>
      </c>
      <c r="D171" s="10" t="s">
        <v>187</v>
      </c>
      <c r="E171" s="8" t="str">
        <f t="shared" si="8"/>
        <v>139-84.171</v>
      </c>
      <c r="I171" s="9">
        <f t="shared" si="9"/>
        <v>3.26</v>
      </c>
      <c r="J171" s="9">
        <f t="shared" si="10"/>
        <v>0</v>
      </c>
    </row>
    <row r="172" spans="3:10" ht="18" hidden="1" customHeight="1" x14ac:dyDescent="0.25">
      <c r="C172" s="3" t="s">
        <v>43</v>
      </c>
      <c r="D172" s="10" t="s">
        <v>188</v>
      </c>
      <c r="E172" s="8" t="str">
        <f t="shared" si="8"/>
        <v>139-84.172</v>
      </c>
      <c r="I172" s="9">
        <f t="shared" si="9"/>
        <v>3.26</v>
      </c>
      <c r="J172" s="9">
        <f t="shared" si="10"/>
        <v>0</v>
      </c>
    </row>
    <row r="173" spans="3:10" ht="18" hidden="1" customHeight="1" x14ac:dyDescent="0.25">
      <c r="C173" s="3" t="s">
        <v>43</v>
      </c>
      <c r="D173" s="10" t="s">
        <v>189</v>
      </c>
      <c r="E173" s="8" t="str">
        <f t="shared" si="8"/>
        <v>139-84.173</v>
      </c>
      <c r="I173" s="9">
        <f t="shared" si="9"/>
        <v>3.26</v>
      </c>
      <c r="J173" s="9">
        <f t="shared" si="10"/>
        <v>0</v>
      </c>
    </row>
    <row r="174" spans="3:10" ht="18" hidden="1" customHeight="1" x14ac:dyDescent="0.25">
      <c r="C174" s="3" t="s">
        <v>43</v>
      </c>
      <c r="D174" s="10" t="s">
        <v>190</v>
      </c>
      <c r="E174" s="8" t="str">
        <f t="shared" si="8"/>
        <v>139-84.174</v>
      </c>
      <c r="I174" s="9">
        <f t="shared" si="9"/>
        <v>3.26</v>
      </c>
      <c r="J174" s="9">
        <f t="shared" si="10"/>
        <v>0</v>
      </c>
    </row>
    <row r="175" spans="3:10" ht="18" hidden="1" customHeight="1" x14ac:dyDescent="0.25">
      <c r="C175" s="3" t="s">
        <v>43</v>
      </c>
      <c r="D175" s="10" t="s">
        <v>191</v>
      </c>
      <c r="E175" s="8" t="str">
        <f t="shared" ref="E175:E238" si="11">CONCATENATE(C175,".",D175)</f>
        <v>139-84.175</v>
      </c>
      <c r="I175" s="9">
        <f t="shared" si="9"/>
        <v>3.26</v>
      </c>
      <c r="J175" s="9">
        <f t="shared" si="10"/>
        <v>0</v>
      </c>
    </row>
    <row r="176" spans="3:10" ht="18" hidden="1" customHeight="1" x14ac:dyDescent="0.25">
      <c r="C176" s="3" t="s">
        <v>43</v>
      </c>
      <c r="D176" s="10" t="s">
        <v>192</v>
      </c>
      <c r="E176" s="8" t="str">
        <f t="shared" si="11"/>
        <v>139-84.176</v>
      </c>
      <c r="I176" s="9">
        <f t="shared" si="9"/>
        <v>3.26</v>
      </c>
      <c r="J176" s="9">
        <f t="shared" si="10"/>
        <v>0</v>
      </c>
    </row>
    <row r="177" spans="3:10" ht="18" hidden="1" customHeight="1" x14ac:dyDescent="0.25">
      <c r="C177" s="3" t="s">
        <v>43</v>
      </c>
      <c r="D177" s="10" t="s">
        <v>193</v>
      </c>
      <c r="E177" s="8" t="str">
        <f t="shared" si="11"/>
        <v>139-84.177</v>
      </c>
      <c r="I177" s="9">
        <f t="shared" si="9"/>
        <v>3.26</v>
      </c>
      <c r="J177" s="9">
        <f t="shared" si="10"/>
        <v>0</v>
      </c>
    </row>
    <row r="178" spans="3:10" ht="18" hidden="1" customHeight="1" x14ac:dyDescent="0.25">
      <c r="C178" s="3" t="s">
        <v>43</v>
      </c>
      <c r="D178" s="10" t="s">
        <v>194</v>
      </c>
      <c r="E178" s="8" t="str">
        <f t="shared" si="11"/>
        <v>139-84.178</v>
      </c>
      <c r="I178" s="9">
        <f t="shared" si="9"/>
        <v>3.26</v>
      </c>
      <c r="J178" s="9">
        <f t="shared" si="10"/>
        <v>0</v>
      </c>
    </row>
    <row r="179" spans="3:10" ht="18" hidden="1" customHeight="1" x14ac:dyDescent="0.25">
      <c r="C179" s="3" t="s">
        <v>43</v>
      </c>
      <c r="D179" s="10" t="s">
        <v>195</v>
      </c>
      <c r="E179" s="8" t="str">
        <f t="shared" si="11"/>
        <v>139-84.179</v>
      </c>
      <c r="I179" s="9">
        <f t="shared" si="9"/>
        <v>3.26</v>
      </c>
      <c r="J179" s="9">
        <f t="shared" si="10"/>
        <v>0</v>
      </c>
    </row>
    <row r="180" spans="3:10" ht="18" hidden="1" customHeight="1" x14ac:dyDescent="0.25">
      <c r="C180" s="3" t="s">
        <v>43</v>
      </c>
      <c r="D180" s="10" t="s">
        <v>196</v>
      </c>
      <c r="E180" s="8" t="str">
        <f t="shared" si="11"/>
        <v>139-84.180</v>
      </c>
      <c r="I180" s="9">
        <f t="shared" si="9"/>
        <v>3.26</v>
      </c>
      <c r="J180" s="9">
        <f t="shared" si="10"/>
        <v>0</v>
      </c>
    </row>
    <row r="181" spans="3:10" ht="18" hidden="1" customHeight="1" x14ac:dyDescent="0.25">
      <c r="C181" s="3" t="s">
        <v>43</v>
      </c>
      <c r="D181" s="10" t="s">
        <v>197</v>
      </c>
      <c r="E181" s="8" t="str">
        <f t="shared" si="11"/>
        <v>139-84.181</v>
      </c>
      <c r="I181" s="9">
        <f t="shared" si="9"/>
        <v>3.26</v>
      </c>
      <c r="J181" s="9">
        <f t="shared" si="10"/>
        <v>0</v>
      </c>
    </row>
    <row r="182" spans="3:10" ht="18" hidden="1" customHeight="1" x14ac:dyDescent="0.25">
      <c r="C182" s="3" t="s">
        <v>43</v>
      </c>
      <c r="D182" s="10" t="s">
        <v>198</v>
      </c>
      <c r="E182" s="8" t="str">
        <f t="shared" si="11"/>
        <v>139-84.182</v>
      </c>
      <c r="I182" s="9">
        <f t="shared" si="9"/>
        <v>3.26</v>
      </c>
      <c r="J182" s="9">
        <f t="shared" si="10"/>
        <v>0</v>
      </c>
    </row>
    <row r="183" spans="3:10" ht="18" hidden="1" customHeight="1" x14ac:dyDescent="0.25">
      <c r="C183" s="3" t="s">
        <v>43</v>
      </c>
      <c r="D183" s="10" t="s">
        <v>199</v>
      </c>
      <c r="E183" s="8" t="str">
        <f t="shared" si="11"/>
        <v>139-84.183</v>
      </c>
      <c r="I183" s="9">
        <f t="shared" si="9"/>
        <v>3.26</v>
      </c>
      <c r="J183" s="9">
        <f t="shared" si="10"/>
        <v>0</v>
      </c>
    </row>
    <row r="184" spans="3:10" ht="18" hidden="1" customHeight="1" x14ac:dyDescent="0.25">
      <c r="C184" s="3" t="s">
        <v>43</v>
      </c>
      <c r="D184" s="10" t="s">
        <v>200</v>
      </c>
      <c r="E184" s="8" t="str">
        <f t="shared" si="11"/>
        <v>139-84.184</v>
      </c>
      <c r="I184" s="9">
        <f t="shared" si="9"/>
        <v>3.26</v>
      </c>
      <c r="J184" s="9">
        <f t="shared" si="10"/>
        <v>0</v>
      </c>
    </row>
    <row r="185" spans="3:10" ht="18" hidden="1" customHeight="1" x14ac:dyDescent="0.25">
      <c r="C185" s="3" t="s">
        <v>43</v>
      </c>
      <c r="D185" s="10" t="s">
        <v>201</v>
      </c>
      <c r="E185" s="8" t="str">
        <f t="shared" si="11"/>
        <v>139-84.185</v>
      </c>
      <c r="I185" s="9">
        <f t="shared" si="9"/>
        <v>3.26</v>
      </c>
      <c r="J185" s="9">
        <f t="shared" si="10"/>
        <v>0</v>
      </c>
    </row>
    <row r="186" spans="3:10" ht="18" hidden="1" customHeight="1" x14ac:dyDescent="0.25">
      <c r="C186" s="3" t="s">
        <v>43</v>
      </c>
      <c r="D186" s="10" t="s">
        <v>202</v>
      </c>
      <c r="E186" s="8" t="str">
        <f t="shared" si="11"/>
        <v>139-84.186</v>
      </c>
      <c r="I186" s="9">
        <f t="shared" si="9"/>
        <v>3.26</v>
      </c>
      <c r="J186" s="9">
        <f t="shared" si="10"/>
        <v>0</v>
      </c>
    </row>
    <row r="187" spans="3:10" ht="18" hidden="1" customHeight="1" x14ac:dyDescent="0.25">
      <c r="C187" s="3" t="s">
        <v>43</v>
      </c>
      <c r="D187" s="10" t="s">
        <v>203</v>
      </c>
      <c r="E187" s="8" t="str">
        <f t="shared" si="11"/>
        <v>139-84.187</v>
      </c>
      <c r="I187" s="9">
        <f t="shared" si="9"/>
        <v>3.26</v>
      </c>
      <c r="J187" s="9">
        <f t="shared" si="10"/>
        <v>0</v>
      </c>
    </row>
    <row r="188" spans="3:10" ht="18" hidden="1" customHeight="1" x14ac:dyDescent="0.25">
      <c r="C188" s="3" t="s">
        <v>43</v>
      </c>
      <c r="D188" s="10" t="s">
        <v>204</v>
      </c>
      <c r="E188" s="8" t="str">
        <f t="shared" si="11"/>
        <v>139-84.188</v>
      </c>
      <c r="I188" s="9">
        <f t="shared" si="9"/>
        <v>3.26</v>
      </c>
      <c r="J188" s="9">
        <f t="shared" si="10"/>
        <v>0</v>
      </c>
    </row>
    <row r="189" spans="3:10" ht="18" hidden="1" customHeight="1" x14ac:dyDescent="0.25">
      <c r="C189" s="3" t="s">
        <v>43</v>
      </c>
      <c r="D189" s="10" t="s">
        <v>205</v>
      </c>
      <c r="E189" s="8" t="str">
        <f t="shared" si="11"/>
        <v>139-84.189</v>
      </c>
      <c r="I189" s="9">
        <f t="shared" si="9"/>
        <v>3.26</v>
      </c>
      <c r="J189" s="9">
        <f t="shared" si="10"/>
        <v>0</v>
      </c>
    </row>
    <row r="190" spans="3:10" ht="18" hidden="1" customHeight="1" x14ac:dyDescent="0.25">
      <c r="C190" s="3" t="s">
        <v>43</v>
      </c>
      <c r="D190" s="10" t="s">
        <v>206</v>
      </c>
      <c r="E190" s="8" t="str">
        <f t="shared" si="11"/>
        <v>139-84.190</v>
      </c>
      <c r="I190" s="9">
        <f t="shared" si="9"/>
        <v>3.26</v>
      </c>
      <c r="J190" s="9">
        <f t="shared" si="10"/>
        <v>0</v>
      </c>
    </row>
    <row r="191" spans="3:10" ht="18" hidden="1" customHeight="1" x14ac:dyDescent="0.25">
      <c r="C191" s="3" t="s">
        <v>43</v>
      </c>
      <c r="D191" s="10" t="s">
        <v>207</v>
      </c>
      <c r="E191" s="8" t="str">
        <f t="shared" si="11"/>
        <v>139-84.191</v>
      </c>
      <c r="I191" s="9">
        <f t="shared" si="9"/>
        <v>3.26</v>
      </c>
      <c r="J191" s="9">
        <f t="shared" si="10"/>
        <v>0</v>
      </c>
    </row>
    <row r="192" spans="3:10" ht="18" hidden="1" customHeight="1" x14ac:dyDescent="0.25">
      <c r="C192" s="3" t="s">
        <v>43</v>
      </c>
      <c r="D192" s="10" t="s">
        <v>208</v>
      </c>
      <c r="E192" s="8" t="str">
        <f t="shared" si="11"/>
        <v>139-84.192</v>
      </c>
      <c r="I192" s="9">
        <f t="shared" si="9"/>
        <v>3.26</v>
      </c>
      <c r="J192" s="9">
        <f t="shared" si="10"/>
        <v>0</v>
      </c>
    </row>
    <row r="193" spans="3:10" ht="18" hidden="1" customHeight="1" x14ac:dyDescent="0.25">
      <c r="C193" s="3" t="s">
        <v>43</v>
      </c>
      <c r="D193" s="10" t="s">
        <v>209</v>
      </c>
      <c r="E193" s="8" t="str">
        <f t="shared" si="11"/>
        <v>139-84.193</v>
      </c>
      <c r="I193" s="9">
        <f t="shared" si="9"/>
        <v>3.26</v>
      </c>
      <c r="J193" s="9">
        <f t="shared" si="10"/>
        <v>0</v>
      </c>
    </row>
    <row r="194" spans="3:10" ht="18" hidden="1" customHeight="1" x14ac:dyDescent="0.25">
      <c r="C194" s="3" t="s">
        <v>43</v>
      </c>
      <c r="D194" s="10" t="s">
        <v>210</v>
      </c>
      <c r="E194" s="8" t="str">
        <f t="shared" si="11"/>
        <v>139-84.194</v>
      </c>
      <c r="I194" s="9">
        <f t="shared" si="9"/>
        <v>3.26</v>
      </c>
      <c r="J194" s="9">
        <f t="shared" si="10"/>
        <v>0</v>
      </c>
    </row>
    <row r="195" spans="3:10" ht="18" hidden="1" customHeight="1" x14ac:dyDescent="0.25">
      <c r="C195" s="3" t="s">
        <v>43</v>
      </c>
      <c r="D195" s="10" t="s">
        <v>211</v>
      </c>
      <c r="E195" s="8" t="str">
        <f t="shared" si="11"/>
        <v>139-84.195</v>
      </c>
      <c r="I195" s="9">
        <f t="shared" si="9"/>
        <v>3.26</v>
      </c>
      <c r="J195" s="9">
        <f t="shared" si="10"/>
        <v>0</v>
      </c>
    </row>
    <row r="196" spans="3:10" ht="18" hidden="1" customHeight="1" x14ac:dyDescent="0.25">
      <c r="C196" s="3" t="s">
        <v>43</v>
      </c>
      <c r="D196" s="10" t="s">
        <v>212</v>
      </c>
      <c r="E196" s="8" t="str">
        <f t="shared" si="11"/>
        <v>139-84.196</v>
      </c>
      <c r="I196" s="9">
        <f t="shared" si="9"/>
        <v>3.26</v>
      </c>
      <c r="J196" s="9">
        <f t="shared" si="10"/>
        <v>0</v>
      </c>
    </row>
    <row r="197" spans="3:10" ht="18" hidden="1" customHeight="1" x14ac:dyDescent="0.25">
      <c r="C197" s="3" t="s">
        <v>43</v>
      </c>
      <c r="D197" s="10" t="s">
        <v>213</v>
      </c>
      <c r="E197" s="8" t="str">
        <f t="shared" si="11"/>
        <v>139-84.197</v>
      </c>
      <c r="I197" s="9">
        <f t="shared" si="9"/>
        <v>3.26</v>
      </c>
      <c r="J197" s="9">
        <f t="shared" si="10"/>
        <v>0</v>
      </c>
    </row>
    <row r="198" spans="3:10" ht="18" hidden="1" customHeight="1" x14ac:dyDescent="0.25">
      <c r="C198" s="3" t="s">
        <v>43</v>
      </c>
      <c r="D198" s="10" t="s">
        <v>214</v>
      </c>
      <c r="E198" s="8" t="str">
        <f t="shared" si="11"/>
        <v>139-84.198</v>
      </c>
      <c r="I198" s="9">
        <f t="shared" si="9"/>
        <v>3.26</v>
      </c>
      <c r="J198" s="9">
        <f t="shared" si="10"/>
        <v>0</v>
      </c>
    </row>
    <row r="199" spans="3:10" ht="18" hidden="1" customHeight="1" x14ac:dyDescent="0.25">
      <c r="C199" s="3" t="s">
        <v>43</v>
      </c>
      <c r="D199" s="10" t="s">
        <v>215</v>
      </c>
      <c r="E199" s="8" t="str">
        <f t="shared" si="11"/>
        <v>139-84.199</v>
      </c>
      <c r="I199" s="9">
        <f t="shared" si="9"/>
        <v>3.26</v>
      </c>
      <c r="J199" s="9">
        <f t="shared" si="10"/>
        <v>0</v>
      </c>
    </row>
    <row r="200" spans="3:10" ht="18" hidden="1" customHeight="1" x14ac:dyDescent="0.25">
      <c r="C200" s="3" t="s">
        <v>43</v>
      </c>
      <c r="D200" s="10" t="s">
        <v>216</v>
      </c>
      <c r="E200" s="8" t="str">
        <f t="shared" si="11"/>
        <v>139-84.200</v>
      </c>
      <c r="I200" s="9">
        <f t="shared" si="9"/>
        <v>3.26</v>
      </c>
      <c r="J200" s="9">
        <f t="shared" si="10"/>
        <v>0</v>
      </c>
    </row>
    <row r="201" spans="3:10" ht="18" hidden="1" customHeight="1" x14ac:dyDescent="0.25">
      <c r="C201" s="3" t="s">
        <v>43</v>
      </c>
      <c r="D201" s="10" t="s">
        <v>217</v>
      </c>
      <c r="E201" s="8" t="str">
        <f t="shared" si="11"/>
        <v>139-84.201</v>
      </c>
      <c r="I201" s="9">
        <f t="shared" si="9"/>
        <v>3.26</v>
      </c>
      <c r="J201" s="9">
        <f t="shared" si="10"/>
        <v>0</v>
      </c>
    </row>
    <row r="202" spans="3:10" ht="18" hidden="1" customHeight="1" x14ac:dyDescent="0.25">
      <c r="C202" s="3" t="s">
        <v>43</v>
      </c>
      <c r="D202" s="10" t="s">
        <v>218</v>
      </c>
      <c r="E202" s="8" t="str">
        <f t="shared" si="11"/>
        <v>139-84.202</v>
      </c>
      <c r="I202" s="9">
        <f t="shared" ref="I202:I265" si="12">IF(B202=1,$I$3,$H$3)</f>
        <v>3.26</v>
      </c>
      <c r="J202" s="9">
        <f t="shared" si="10"/>
        <v>0</v>
      </c>
    </row>
    <row r="203" spans="3:10" ht="18" customHeight="1" x14ac:dyDescent="0.25">
      <c r="C203" s="3" t="s">
        <v>43</v>
      </c>
      <c r="D203" s="10" t="s">
        <v>219</v>
      </c>
      <c r="E203" s="8" t="str">
        <f t="shared" si="11"/>
        <v>139-84.203</v>
      </c>
      <c r="F203" s="3" t="s">
        <v>510</v>
      </c>
      <c r="G203" s="3" t="s">
        <v>511</v>
      </c>
      <c r="I203" s="9">
        <f t="shared" si="12"/>
        <v>3.26</v>
      </c>
      <c r="J203" s="9">
        <f t="shared" si="10"/>
        <v>0</v>
      </c>
    </row>
    <row r="204" spans="3:10" ht="18" customHeight="1" x14ac:dyDescent="0.25">
      <c r="C204" s="3" t="s">
        <v>43</v>
      </c>
      <c r="D204" s="10" t="s">
        <v>220</v>
      </c>
      <c r="E204" s="8" t="str">
        <f t="shared" si="11"/>
        <v>139-84.204</v>
      </c>
      <c r="F204" s="3" t="s">
        <v>512</v>
      </c>
      <c r="G204" s="3" t="s">
        <v>513</v>
      </c>
      <c r="I204" s="9">
        <f t="shared" si="12"/>
        <v>3.26</v>
      </c>
      <c r="J204" s="9">
        <f t="shared" si="10"/>
        <v>0</v>
      </c>
    </row>
    <row r="205" spans="3:10" ht="18" customHeight="1" x14ac:dyDescent="0.25">
      <c r="C205" s="3" t="s">
        <v>43</v>
      </c>
      <c r="D205" s="10" t="s">
        <v>221</v>
      </c>
      <c r="E205" s="8" t="str">
        <f t="shared" si="11"/>
        <v>139-84.205</v>
      </c>
      <c r="F205" s="3" t="s">
        <v>514</v>
      </c>
      <c r="G205" s="3" t="s">
        <v>515</v>
      </c>
      <c r="I205" s="9">
        <f t="shared" si="12"/>
        <v>3.26</v>
      </c>
      <c r="J205" s="9">
        <f t="shared" si="10"/>
        <v>0</v>
      </c>
    </row>
    <row r="206" spans="3:10" ht="18" customHeight="1" x14ac:dyDescent="0.25">
      <c r="C206" s="3" t="s">
        <v>43</v>
      </c>
      <c r="D206" s="10" t="s">
        <v>222</v>
      </c>
      <c r="E206" s="8" t="str">
        <f t="shared" si="11"/>
        <v>139-84.206</v>
      </c>
      <c r="F206" s="3" t="s">
        <v>516</v>
      </c>
      <c r="G206" s="3" t="s">
        <v>420</v>
      </c>
      <c r="I206" s="9">
        <f t="shared" si="12"/>
        <v>3.26</v>
      </c>
      <c r="J206" s="9">
        <f t="shared" ref="J206:J269" si="13">H206*I206</f>
        <v>0</v>
      </c>
    </row>
    <row r="207" spans="3:10" ht="18" customHeight="1" x14ac:dyDescent="0.25">
      <c r="C207" s="3" t="s">
        <v>43</v>
      </c>
      <c r="D207" s="10" t="s">
        <v>223</v>
      </c>
      <c r="E207" s="8" t="str">
        <f t="shared" si="11"/>
        <v>139-84.207</v>
      </c>
      <c r="F207" s="3" t="s">
        <v>517</v>
      </c>
      <c r="G207" s="3" t="s">
        <v>518</v>
      </c>
      <c r="I207" s="9">
        <f t="shared" si="12"/>
        <v>3.26</v>
      </c>
      <c r="J207" s="9">
        <f t="shared" si="13"/>
        <v>0</v>
      </c>
    </row>
    <row r="208" spans="3:10" ht="18" customHeight="1" x14ac:dyDescent="0.25">
      <c r="C208" s="3" t="s">
        <v>43</v>
      </c>
      <c r="D208" s="10" t="s">
        <v>224</v>
      </c>
      <c r="E208" s="8" t="str">
        <f t="shared" si="11"/>
        <v>139-84.208</v>
      </c>
      <c r="F208" s="3" t="s">
        <v>519</v>
      </c>
      <c r="G208" s="3" t="s">
        <v>520</v>
      </c>
      <c r="I208" s="9">
        <f t="shared" si="12"/>
        <v>3.26</v>
      </c>
      <c r="J208" s="9">
        <f t="shared" si="13"/>
        <v>0</v>
      </c>
    </row>
    <row r="209" spans="2:10" ht="18" customHeight="1" x14ac:dyDescent="0.25">
      <c r="C209" s="3" t="s">
        <v>43</v>
      </c>
      <c r="D209" s="10" t="s">
        <v>225</v>
      </c>
      <c r="E209" s="8" t="str">
        <f t="shared" si="11"/>
        <v>139-84.209</v>
      </c>
      <c r="F209" s="3" t="s">
        <v>27</v>
      </c>
      <c r="G209" s="3" t="s">
        <v>27</v>
      </c>
      <c r="I209" s="9">
        <f t="shared" si="12"/>
        <v>3.26</v>
      </c>
      <c r="J209" s="9">
        <f t="shared" si="13"/>
        <v>0</v>
      </c>
    </row>
    <row r="210" spans="2:10" ht="18" customHeight="1" x14ac:dyDescent="0.25">
      <c r="C210" s="3" t="s">
        <v>43</v>
      </c>
      <c r="D210" s="10" t="s">
        <v>226</v>
      </c>
      <c r="E210" s="8" t="str">
        <f t="shared" si="11"/>
        <v>139-84.210</v>
      </c>
      <c r="F210" s="3" t="s">
        <v>25</v>
      </c>
      <c r="G210" s="3" t="s">
        <v>25</v>
      </c>
      <c r="I210" s="9">
        <f t="shared" si="12"/>
        <v>3.26</v>
      </c>
      <c r="J210" s="9">
        <f t="shared" si="13"/>
        <v>0</v>
      </c>
    </row>
    <row r="211" spans="2:10" ht="18" hidden="1" customHeight="1" x14ac:dyDescent="0.25">
      <c r="C211" s="3" t="s">
        <v>43</v>
      </c>
      <c r="D211" s="10" t="s">
        <v>227</v>
      </c>
      <c r="E211" s="8" t="str">
        <f t="shared" si="11"/>
        <v>139-84.211</v>
      </c>
      <c r="I211" s="9">
        <f t="shared" si="12"/>
        <v>3.26</v>
      </c>
      <c r="J211" s="9">
        <f t="shared" si="13"/>
        <v>0</v>
      </c>
    </row>
    <row r="212" spans="2:10" ht="18" hidden="1" customHeight="1" x14ac:dyDescent="0.25">
      <c r="C212" s="3" t="s">
        <v>43</v>
      </c>
      <c r="D212" s="10" t="s">
        <v>228</v>
      </c>
      <c r="E212" s="8" t="str">
        <f t="shared" si="11"/>
        <v>139-84.212</v>
      </c>
      <c r="I212" s="9">
        <f t="shared" si="12"/>
        <v>3.26</v>
      </c>
      <c r="J212" s="9">
        <f t="shared" si="13"/>
        <v>0</v>
      </c>
    </row>
    <row r="213" spans="2:10" ht="18" customHeight="1" x14ac:dyDescent="0.25">
      <c r="B213" s="3">
        <v>1</v>
      </c>
      <c r="C213" s="3" t="s">
        <v>43</v>
      </c>
      <c r="D213" s="10" t="s">
        <v>229</v>
      </c>
      <c r="E213" s="8" t="str">
        <f t="shared" si="11"/>
        <v>139-84.213</v>
      </c>
      <c r="F213" s="3" t="s">
        <v>419</v>
      </c>
      <c r="G213" s="3" t="s">
        <v>418</v>
      </c>
      <c r="I213" s="9">
        <f t="shared" si="12"/>
        <v>3.6</v>
      </c>
      <c r="J213" s="9">
        <f t="shared" si="13"/>
        <v>0</v>
      </c>
    </row>
    <row r="214" spans="2:10" ht="18" hidden="1" customHeight="1" x14ac:dyDescent="0.25">
      <c r="C214" s="3" t="s">
        <v>43</v>
      </c>
      <c r="D214" s="10" t="s">
        <v>230</v>
      </c>
      <c r="E214" s="8" t="str">
        <f t="shared" si="11"/>
        <v>139-84.214</v>
      </c>
      <c r="I214" s="9">
        <f t="shared" si="12"/>
        <v>3.26</v>
      </c>
      <c r="J214" s="9">
        <f t="shared" si="13"/>
        <v>0</v>
      </c>
    </row>
    <row r="215" spans="2:10" ht="18" customHeight="1" x14ac:dyDescent="0.25">
      <c r="C215" s="3" t="s">
        <v>43</v>
      </c>
      <c r="D215" s="10" t="s">
        <v>231</v>
      </c>
      <c r="E215" s="8" t="str">
        <f t="shared" si="11"/>
        <v>139-84.215</v>
      </c>
      <c r="F215" s="3" t="s">
        <v>24</v>
      </c>
      <c r="I215" s="9">
        <f t="shared" si="12"/>
        <v>3.26</v>
      </c>
      <c r="J215" s="9">
        <f t="shared" si="13"/>
        <v>0</v>
      </c>
    </row>
    <row r="216" spans="2:10" ht="18" customHeight="1" x14ac:dyDescent="0.25">
      <c r="C216" s="3" t="s">
        <v>43</v>
      </c>
      <c r="D216" s="10" t="s">
        <v>232</v>
      </c>
      <c r="E216" s="8" t="str">
        <f t="shared" si="11"/>
        <v>139-84.216</v>
      </c>
      <c r="F216" s="3" t="s">
        <v>28</v>
      </c>
      <c r="I216" s="9">
        <f t="shared" si="12"/>
        <v>3.26</v>
      </c>
      <c r="J216" s="9">
        <f t="shared" si="13"/>
        <v>0</v>
      </c>
    </row>
    <row r="217" spans="2:10" ht="18" hidden="1" customHeight="1" x14ac:dyDescent="0.25">
      <c r="C217" s="3" t="s">
        <v>43</v>
      </c>
      <c r="D217" s="10" t="s">
        <v>233</v>
      </c>
      <c r="E217" s="8" t="str">
        <f t="shared" si="11"/>
        <v>139-84.217</v>
      </c>
      <c r="I217" s="9">
        <f t="shared" si="12"/>
        <v>3.26</v>
      </c>
      <c r="J217" s="9">
        <f t="shared" si="13"/>
        <v>0</v>
      </c>
    </row>
    <row r="218" spans="2:10" ht="18" hidden="1" customHeight="1" x14ac:dyDescent="0.25">
      <c r="C218" s="3" t="s">
        <v>43</v>
      </c>
      <c r="D218" s="10" t="s">
        <v>234</v>
      </c>
      <c r="E218" s="8" t="str">
        <f t="shared" si="11"/>
        <v>139-84.218</v>
      </c>
      <c r="I218" s="9">
        <f t="shared" si="12"/>
        <v>3.26</v>
      </c>
      <c r="J218" s="9">
        <f t="shared" si="13"/>
        <v>0</v>
      </c>
    </row>
    <row r="219" spans="2:10" ht="18" hidden="1" customHeight="1" x14ac:dyDescent="0.25">
      <c r="C219" s="3" t="s">
        <v>43</v>
      </c>
      <c r="D219" s="10" t="s">
        <v>235</v>
      </c>
      <c r="E219" s="8" t="str">
        <f t="shared" si="11"/>
        <v>139-84.219</v>
      </c>
      <c r="I219" s="9">
        <f t="shared" si="12"/>
        <v>3.26</v>
      </c>
      <c r="J219" s="9">
        <f t="shared" si="13"/>
        <v>0</v>
      </c>
    </row>
    <row r="220" spans="2:10" ht="18" customHeight="1" x14ac:dyDescent="0.25">
      <c r="B220" s="3">
        <v>1</v>
      </c>
      <c r="C220" s="3" t="s">
        <v>43</v>
      </c>
      <c r="D220" s="10" t="s">
        <v>236</v>
      </c>
      <c r="E220" s="8" t="str">
        <f t="shared" si="11"/>
        <v>139-84.220</v>
      </c>
      <c r="F220" s="3" t="s">
        <v>498</v>
      </c>
      <c r="G220" s="3" t="s">
        <v>499</v>
      </c>
      <c r="I220" s="9">
        <f t="shared" si="12"/>
        <v>3.6</v>
      </c>
      <c r="J220" s="9">
        <f t="shared" si="13"/>
        <v>0</v>
      </c>
    </row>
    <row r="221" spans="2:10" ht="18" hidden="1" customHeight="1" x14ac:dyDescent="0.25">
      <c r="C221" s="3" t="s">
        <v>43</v>
      </c>
      <c r="D221" s="10" t="s">
        <v>237</v>
      </c>
      <c r="E221" s="8" t="str">
        <f t="shared" si="11"/>
        <v>139-84.221</v>
      </c>
      <c r="I221" s="9">
        <f t="shared" si="12"/>
        <v>3.26</v>
      </c>
      <c r="J221" s="9">
        <f t="shared" si="13"/>
        <v>0</v>
      </c>
    </row>
    <row r="222" spans="2:10" ht="18" hidden="1" customHeight="1" x14ac:dyDescent="0.25">
      <c r="C222" s="3" t="s">
        <v>43</v>
      </c>
      <c r="D222" s="10" t="s">
        <v>238</v>
      </c>
      <c r="E222" s="8" t="str">
        <f t="shared" si="11"/>
        <v>139-84.222</v>
      </c>
      <c r="I222" s="9">
        <f t="shared" si="12"/>
        <v>3.26</v>
      </c>
      <c r="J222" s="9">
        <f t="shared" si="13"/>
        <v>0</v>
      </c>
    </row>
    <row r="223" spans="2:10" ht="18" customHeight="1" x14ac:dyDescent="0.25">
      <c r="B223" s="3">
        <v>1</v>
      </c>
      <c r="C223" s="3" t="s">
        <v>43</v>
      </c>
      <c r="D223" s="10" t="s">
        <v>239</v>
      </c>
      <c r="E223" s="8" t="str">
        <f t="shared" si="11"/>
        <v>139-84.223</v>
      </c>
      <c r="F223" s="3" t="s">
        <v>500</v>
      </c>
      <c r="G223" s="3" t="s">
        <v>501</v>
      </c>
      <c r="I223" s="9">
        <f t="shared" si="12"/>
        <v>3.6</v>
      </c>
      <c r="J223" s="9">
        <f t="shared" si="13"/>
        <v>0</v>
      </c>
    </row>
    <row r="224" spans="2:10" ht="18" hidden="1" customHeight="1" x14ac:dyDescent="0.25">
      <c r="C224" s="3" t="s">
        <v>43</v>
      </c>
      <c r="D224" s="10" t="s">
        <v>240</v>
      </c>
      <c r="E224" s="8" t="str">
        <f t="shared" si="11"/>
        <v>139-84.224</v>
      </c>
      <c r="I224" s="9">
        <f t="shared" si="12"/>
        <v>3.26</v>
      </c>
      <c r="J224" s="9">
        <f t="shared" si="13"/>
        <v>0</v>
      </c>
    </row>
    <row r="225" spans="2:10" ht="18" hidden="1" customHeight="1" x14ac:dyDescent="0.25">
      <c r="C225" s="3" t="s">
        <v>43</v>
      </c>
      <c r="D225" s="10" t="s">
        <v>241</v>
      </c>
      <c r="E225" s="8" t="str">
        <f t="shared" si="11"/>
        <v>139-84.225</v>
      </c>
      <c r="I225" s="9">
        <f t="shared" si="12"/>
        <v>3.26</v>
      </c>
      <c r="J225" s="9">
        <f t="shared" si="13"/>
        <v>0</v>
      </c>
    </row>
    <row r="226" spans="2:10" ht="18" hidden="1" customHeight="1" x14ac:dyDescent="0.25">
      <c r="C226" s="3" t="s">
        <v>43</v>
      </c>
      <c r="D226" s="10" t="s">
        <v>242</v>
      </c>
      <c r="E226" s="8" t="str">
        <f t="shared" si="11"/>
        <v>139-84.226</v>
      </c>
      <c r="I226" s="9">
        <f t="shared" si="12"/>
        <v>3.26</v>
      </c>
      <c r="J226" s="9">
        <f t="shared" si="13"/>
        <v>0</v>
      </c>
    </row>
    <row r="227" spans="2:10" ht="18" hidden="1" customHeight="1" x14ac:dyDescent="0.25">
      <c r="C227" s="3" t="s">
        <v>43</v>
      </c>
      <c r="D227" s="10" t="s">
        <v>243</v>
      </c>
      <c r="E227" s="8" t="str">
        <f t="shared" si="11"/>
        <v>139-84.227</v>
      </c>
      <c r="I227" s="9">
        <f t="shared" si="12"/>
        <v>3.26</v>
      </c>
      <c r="J227" s="9">
        <f t="shared" si="13"/>
        <v>0</v>
      </c>
    </row>
    <row r="228" spans="2:10" ht="18" hidden="1" customHeight="1" x14ac:dyDescent="0.25">
      <c r="C228" s="3" t="s">
        <v>43</v>
      </c>
      <c r="D228" s="10" t="s">
        <v>244</v>
      </c>
      <c r="E228" s="8" t="str">
        <f t="shared" si="11"/>
        <v>139-84.228</v>
      </c>
      <c r="I228" s="9">
        <f t="shared" si="12"/>
        <v>3.26</v>
      </c>
      <c r="J228" s="9">
        <f t="shared" si="13"/>
        <v>0</v>
      </c>
    </row>
    <row r="229" spans="2:10" ht="18" hidden="1" customHeight="1" x14ac:dyDescent="0.25">
      <c r="C229" s="3" t="s">
        <v>43</v>
      </c>
      <c r="D229" s="10" t="s">
        <v>245</v>
      </c>
      <c r="E229" s="8" t="str">
        <f t="shared" si="11"/>
        <v>139-84.229</v>
      </c>
      <c r="I229" s="9">
        <f t="shared" si="12"/>
        <v>3.26</v>
      </c>
      <c r="J229" s="9">
        <f t="shared" si="13"/>
        <v>0</v>
      </c>
    </row>
    <row r="230" spans="2:10" ht="18" hidden="1" customHeight="1" x14ac:dyDescent="0.25">
      <c r="C230" s="3" t="s">
        <v>43</v>
      </c>
      <c r="D230" s="10" t="s">
        <v>246</v>
      </c>
      <c r="E230" s="8" t="str">
        <f t="shared" si="11"/>
        <v>139-84.230</v>
      </c>
      <c r="I230" s="9">
        <f t="shared" si="12"/>
        <v>3.26</v>
      </c>
      <c r="J230" s="9">
        <f t="shared" si="13"/>
        <v>0</v>
      </c>
    </row>
    <row r="231" spans="2:10" ht="18" hidden="1" customHeight="1" x14ac:dyDescent="0.25">
      <c r="C231" s="3" t="s">
        <v>43</v>
      </c>
      <c r="D231" s="10" t="s">
        <v>247</v>
      </c>
      <c r="E231" s="8" t="str">
        <f t="shared" si="11"/>
        <v>139-84.231</v>
      </c>
      <c r="I231" s="9">
        <f t="shared" si="12"/>
        <v>3.26</v>
      </c>
      <c r="J231" s="9">
        <f t="shared" si="13"/>
        <v>0</v>
      </c>
    </row>
    <row r="232" spans="2:10" ht="18" hidden="1" customHeight="1" x14ac:dyDescent="0.25">
      <c r="C232" s="3" t="s">
        <v>43</v>
      </c>
      <c r="D232" s="10" t="s">
        <v>248</v>
      </c>
      <c r="E232" s="8" t="str">
        <f t="shared" si="11"/>
        <v>139-84.232</v>
      </c>
      <c r="I232" s="9">
        <f t="shared" si="12"/>
        <v>3.26</v>
      </c>
      <c r="J232" s="9">
        <f t="shared" si="13"/>
        <v>0</v>
      </c>
    </row>
    <row r="233" spans="2:10" ht="18" hidden="1" customHeight="1" x14ac:dyDescent="0.25">
      <c r="C233" s="3" t="s">
        <v>43</v>
      </c>
      <c r="D233" s="10" t="s">
        <v>249</v>
      </c>
      <c r="E233" s="8" t="str">
        <f t="shared" si="11"/>
        <v>139-84.233</v>
      </c>
      <c r="I233" s="9">
        <f t="shared" si="12"/>
        <v>3.26</v>
      </c>
      <c r="J233" s="9">
        <f t="shared" si="13"/>
        <v>0</v>
      </c>
    </row>
    <row r="234" spans="2:10" ht="18" hidden="1" customHeight="1" x14ac:dyDescent="0.25">
      <c r="C234" s="3" t="s">
        <v>43</v>
      </c>
      <c r="D234" s="10" t="s">
        <v>250</v>
      </c>
      <c r="E234" s="8" t="str">
        <f t="shared" si="11"/>
        <v>139-84.234</v>
      </c>
      <c r="I234" s="9">
        <f t="shared" si="12"/>
        <v>3.26</v>
      </c>
      <c r="J234" s="9">
        <f t="shared" si="13"/>
        <v>0</v>
      </c>
    </row>
    <row r="235" spans="2:10" ht="18" hidden="1" customHeight="1" x14ac:dyDescent="0.25">
      <c r="C235" s="3" t="s">
        <v>43</v>
      </c>
      <c r="D235" s="10" t="s">
        <v>251</v>
      </c>
      <c r="E235" s="8" t="str">
        <f t="shared" si="11"/>
        <v>139-84.235</v>
      </c>
      <c r="I235" s="9">
        <f t="shared" si="12"/>
        <v>3.26</v>
      </c>
      <c r="J235" s="9">
        <f t="shared" si="13"/>
        <v>0</v>
      </c>
    </row>
    <row r="236" spans="2:10" ht="18" customHeight="1" x14ac:dyDescent="0.25">
      <c r="B236" s="3">
        <v>1</v>
      </c>
      <c r="C236" s="3" t="s">
        <v>43</v>
      </c>
      <c r="D236" s="10" t="s">
        <v>252</v>
      </c>
      <c r="E236" s="8" t="str">
        <f t="shared" si="11"/>
        <v>139-84.236</v>
      </c>
      <c r="F236" s="3" t="s">
        <v>502</v>
      </c>
      <c r="G236" s="3" t="s">
        <v>503</v>
      </c>
      <c r="I236" s="9">
        <f t="shared" si="12"/>
        <v>3.6</v>
      </c>
      <c r="J236" s="9">
        <f t="shared" si="13"/>
        <v>0</v>
      </c>
    </row>
    <row r="237" spans="2:10" ht="18" customHeight="1" x14ac:dyDescent="0.25">
      <c r="C237" s="3" t="s">
        <v>43</v>
      </c>
      <c r="D237" s="10" t="s">
        <v>253</v>
      </c>
      <c r="E237" s="8" t="str">
        <f t="shared" si="11"/>
        <v>139-84.237</v>
      </c>
      <c r="F237" s="3" t="s">
        <v>504</v>
      </c>
      <c r="G237" s="3" t="s">
        <v>504</v>
      </c>
      <c r="I237" s="9">
        <f t="shared" si="12"/>
        <v>3.26</v>
      </c>
      <c r="J237" s="9">
        <f t="shared" si="13"/>
        <v>0</v>
      </c>
    </row>
    <row r="238" spans="2:10" ht="18" customHeight="1" x14ac:dyDescent="0.25">
      <c r="C238" s="3" t="s">
        <v>43</v>
      </c>
      <c r="D238" s="10" t="s">
        <v>254</v>
      </c>
      <c r="E238" s="8" t="str">
        <f t="shared" si="11"/>
        <v>139-84.238</v>
      </c>
      <c r="F238" s="3" t="s">
        <v>23</v>
      </c>
      <c r="G238" s="3" t="s">
        <v>23</v>
      </c>
      <c r="I238" s="9">
        <f t="shared" si="12"/>
        <v>3.26</v>
      </c>
      <c r="J238" s="9">
        <f t="shared" si="13"/>
        <v>0</v>
      </c>
    </row>
    <row r="239" spans="2:10" ht="18" hidden="1" customHeight="1" x14ac:dyDescent="0.25">
      <c r="C239" s="3" t="s">
        <v>43</v>
      </c>
      <c r="D239" s="10" t="s">
        <v>255</v>
      </c>
      <c r="E239" s="8" t="str">
        <f t="shared" ref="E239:E302" si="14">CONCATENATE(C239,".",D239)</f>
        <v>139-84.239</v>
      </c>
      <c r="I239" s="9">
        <f t="shared" si="12"/>
        <v>3.26</v>
      </c>
      <c r="J239" s="9">
        <f t="shared" si="13"/>
        <v>0</v>
      </c>
    </row>
    <row r="240" spans="2:10" ht="18" customHeight="1" x14ac:dyDescent="0.25">
      <c r="B240" s="3">
        <v>1</v>
      </c>
      <c r="C240" s="3" t="s">
        <v>43</v>
      </c>
      <c r="D240" s="10" t="s">
        <v>256</v>
      </c>
      <c r="E240" s="8" t="str">
        <f t="shared" si="14"/>
        <v>139-84.240</v>
      </c>
      <c r="F240" s="3" t="s">
        <v>531</v>
      </c>
      <c r="G240" s="3" t="s">
        <v>421</v>
      </c>
      <c r="I240" s="9">
        <f t="shared" si="12"/>
        <v>3.6</v>
      </c>
      <c r="J240" s="9">
        <f t="shared" si="13"/>
        <v>0</v>
      </c>
    </row>
    <row r="241" spans="3:10" ht="18" customHeight="1" x14ac:dyDescent="0.25">
      <c r="C241" s="3" t="s">
        <v>43</v>
      </c>
      <c r="D241" s="10" t="s">
        <v>257</v>
      </c>
      <c r="E241" s="8" t="str">
        <f t="shared" si="14"/>
        <v>139-84.241</v>
      </c>
      <c r="F241" s="3" t="s">
        <v>338</v>
      </c>
      <c r="G241" s="3" t="s">
        <v>505</v>
      </c>
      <c r="I241" s="9">
        <f t="shared" si="12"/>
        <v>3.26</v>
      </c>
      <c r="J241" s="9">
        <f t="shared" si="13"/>
        <v>0</v>
      </c>
    </row>
    <row r="242" spans="3:10" ht="18" hidden="1" customHeight="1" x14ac:dyDescent="0.25">
      <c r="C242" s="3" t="s">
        <v>43</v>
      </c>
      <c r="D242" s="10" t="s">
        <v>258</v>
      </c>
      <c r="E242" s="8" t="str">
        <f t="shared" si="14"/>
        <v>139-84.242</v>
      </c>
      <c r="I242" s="9">
        <f t="shared" si="12"/>
        <v>3.26</v>
      </c>
      <c r="J242" s="9">
        <f t="shared" si="13"/>
        <v>0</v>
      </c>
    </row>
    <row r="243" spans="3:10" ht="18" hidden="1" customHeight="1" x14ac:dyDescent="0.25">
      <c r="C243" s="3" t="s">
        <v>43</v>
      </c>
      <c r="D243" s="10" t="s">
        <v>259</v>
      </c>
      <c r="E243" s="8" t="str">
        <f t="shared" si="14"/>
        <v>139-84.243</v>
      </c>
      <c r="I243" s="9">
        <f t="shared" si="12"/>
        <v>3.26</v>
      </c>
      <c r="J243" s="9">
        <f t="shared" si="13"/>
        <v>0</v>
      </c>
    </row>
    <row r="244" spans="3:10" ht="18" hidden="1" customHeight="1" x14ac:dyDescent="0.25">
      <c r="C244" s="3" t="s">
        <v>43</v>
      </c>
      <c r="D244" s="10" t="s">
        <v>260</v>
      </c>
      <c r="E244" s="8" t="str">
        <f t="shared" si="14"/>
        <v>139-84.244</v>
      </c>
      <c r="I244" s="9">
        <f t="shared" si="12"/>
        <v>3.26</v>
      </c>
      <c r="J244" s="9">
        <f t="shared" si="13"/>
        <v>0</v>
      </c>
    </row>
    <row r="245" spans="3:10" ht="18" hidden="1" customHeight="1" x14ac:dyDescent="0.25">
      <c r="C245" s="3" t="s">
        <v>43</v>
      </c>
      <c r="D245" s="10" t="s">
        <v>261</v>
      </c>
      <c r="E245" s="8" t="str">
        <f t="shared" si="14"/>
        <v>139-84.245</v>
      </c>
      <c r="I245" s="9">
        <f t="shared" si="12"/>
        <v>3.26</v>
      </c>
      <c r="J245" s="9">
        <f t="shared" si="13"/>
        <v>0</v>
      </c>
    </row>
    <row r="246" spans="3:10" ht="18" hidden="1" customHeight="1" x14ac:dyDescent="0.25">
      <c r="C246" s="3" t="s">
        <v>43</v>
      </c>
      <c r="D246" s="10" t="s">
        <v>262</v>
      </c>
      <c r="E246" s="8" t="str">
        <f t="shared" si="14"/>
        <v>139-84.246</v>
      </c>
      <c r="I246" s="9">
        <f t="shared" si="12"/>
        <v>3.26</v>
      </c>
      <c r="J246" s="9">
        <f t="shared" si="13"/>
        <v>0</v>
      </c>
    </row>
    <row r="247" spans="3:10" ht="18" hidden="1" customHeight="1" x14ac:dyDescent="0.25">
      <c r="C247" s="3" t="s">
        <v>43</v>
      </c>
      <c r="D247" s="10" t="s">
        <v>263</v>
      </c>
      <c r="E247" s="8" t="str">
        <f t="shared" si="14"/>
        <v>139-84.247</v>
      </c>
      <c r="I247" s="9">
        <f t="shared" si="12"/>
        <v>3.26</v>
      </c>
      <c r="J247" s="9">
        <f t="shared" si="13"/>
        <v>0</v>
      </c>
    </row>
    <row r="248" spans="3:10" ht="18" hidden="1" customHeight="1" x14ac:dyDescent="0.25">
      <c r="C248" s="3" t="s">
        <v>43</v>
      </c>
      <c r="D248" s="10" t="s">
        <v>264</v>
      </c>
      <c r="E248" s="8" t="str">
        <f t="shared" si="14"/>
        <v>139-84.248</v>
      </c>
      <c r="I248" s="9">
        <f t="shared" si="12"/>
        <v>3.26</v>
      </c>
      <c r="J248" s="9">
        <f t="shared" si="13"/>
        <v>0</v>
      </c>
    </row>
    <row r="249" spans="3:10" ht="18" hidden="1" customHeight="1" x14ac:dyDescent="0.25">
      <c r="C249" s="3" t="s">
        <v>43</v>
      </c>
      <c r="D249" s="10" t="s">
        <v>265</v>
      </c>
      <c r="E249" s="8" t="str">
        <f t="shared" si="14"/>
        <v>139-84.249</v>
      </c>
      <c r="I249" s="9">
        <f t="shared" si="12"/>
        <v>3.26</v>
      </c>
      <c r="J249" s="9">
        <f t="shared" si="13"/>
        <v>0</v>
      </c>
    </row>
    <row r="250" spans="3:10" ht="18" hidden="1" customHeight="1" x14ac:dyDescent="0.25">
      <c r="C250" s="3" t="s">
        <v>43</v>
      </c>
      <c r="D250" s="10" t="s">
        <v>266</v>
      </c>
      <c r="E250" s="8" t="str">
        <f t="shared" si="14"/>
        <v>139-84.250</v>
      </c>
      <c r="I250" s="9">
        <f t="shared" si="12"/>
        <v>3.26</v>
      </c>
      <c r="J250" s="9">
        <f t="shared" si="13"/>
        <v>0</v>
      </c>
    </row>
    <row r="251" spans="3:10" ht="18" hidden="1" customHeight="1" x14ac:dyDescent="0.25">
      <c r="C251" s="3" t="s">
        <v>43</v>
      </c>
      <c r="D251" s="10" t="s">
        <v>267</v>
      </c>
      <c r="E251" s="8" t="str">
        <f t="shared" si="14"/>
        <v>139-84.251</v>
      </c>
      <c r="I251" s="9">
        <f t="shared" si="12"/>
        <v>3.26</v>
      </c>
      <c r="J251" s="9">
        <f t="shared" si="13"/>
        <v>0</v>
      </c>
    </row>
    <row r="252" spans="3:10" ht="18" hidden="1" customHeight="1" x14ac:dyDescent="0.25">
      <c r="C252" s="3" t="s">
        <v>43</v>
      </c>
      <c r="D252" s="10" t="s">
        <v>268</v>
      </c>
      <c r="E252" s="8" t="str">
        <f t="shared" si="14"/>
        <v>139-84.252</v>
      </c>
      <c r="I252" s="9">
        <f t="shared" si="12"/>
        <v>3.26</v>
      </c>
      <c r="J252" s="9">
        <f t="shared" si="13"/>
        <v>0</v>
      </c>
    </row>
    <row r="253" spans="3:10" ht="18" hidden="1" customHeight="1" x14ac:dyDescent="0.25">
      <c r="C253" s="3" t="s">
        <v>43</v>
      </c>
      <c r="D253" s="10" t="s">
        <v>269</v>
      </c>
      <c r="E253" s="8" t="str">
        <f t="shared" si="14"/>
        <v>139-84.253</v>
      </c>
      <c r="I253" s="9">
        <f t="shared" si="12"/>
        <v>3.26</v>
      </c>
      <c r="J253" s="9">
        <f t="shared" si="13"/>
        <v>0</v>
      </c>
    </row>
    <row r="254" spans="3:10" ht="18" hidden="1" customHeight="1" x14ac:dyDescent="0.25">
      <c r="C254" s="3" t="s">
        <v>43</v>
      </c>
      <c r="D254" s="10" t="s">
        <v>270</v>
      </c>
      <c r="E254" s="8" t="str">
        <f t="shared" si="14"/>
        <v>139-84.254</v>
      </c>
      <c r="I254" s="9">
        <f t="shared" si="12"/>
        <v>3.26</v>
      </c>
      <c r="J254" s="9">
        <f t="shared" si="13"/>
        <v>0</v>
      </c>
    </row>
    <row r="255" spans="3:10" ht="18" hidden="1" customHeight="1" x14ac:dyDescent="0.25">
      <c r="C255" s="3" t="s">
        <v>43</v>
      </c>
      <c r="D255" s="10" t="s">
        <v>271</v>
      </c>
      <c r="E255" s="8" t="str">
        <f t="shared" si="14"/>
        <v>139-84.255</v>
      </c>
      <c r="I255" s="9">
        <f t="shared" si="12"/>
        <v>3.26</v>
      </c>
      <c r="J255" s="9">
        <f t="shared" si="13"/>
        <v>0</v>
      </c>
    </row>
    <row r="256" spans="3:10" ht="18" hidden="1" customHeight="1" x14ac:dyDescent="0.25">
      <c r="C256" s="3" t="s">
        <v>43</v>
      </c>
      <c r="D256" s="10" t="s">
        <v>272</v>
      </c>
      <c r="E256" s="8" t="str">
        <f t="shared" si="14"/>
        <v>139-84.256</v>
      </c>
      <c r="I256" s="9">
        <f t="shared" si="12"/>
        <v>3.26</v>
      </c>
      <c r="J256" s="9">
        <f t="shared" si="13"/>
        <v>0</v>
      </c>
    </row>
    <row r="257" spans="3:10" ht="18" hidden="1" customHeight="1" x14ac:dyDescent="0.25">
      <c r="C257" s="3" t="s">
        <v>43</v>
      </c>
      <c r="D257" s="10" t="s">
        <v>273</v>
      </c>
      <c r="E257" s="8" t="str">
        <f t="shared" si="14"/>
        <v>139-84.257</v>
      </c>
      <c r="I257" s="9">
        <f t="shared" si="12"/>
        <v>3.26</v>
      </c>
      <c r="J257" s="9">
        <f t="shared" si="13"/>
        <v>0</v>
      </c>
    </row>
    <row r="258" spans="3:10" ht="18" hidden="1" customHeight="1" x14ac:dyDescent="0.25">
      <c r="C258" s="3" t="s">
        <v>43</v>
      </c>
      <c r="D258" s="10" t="s">
        <v>274</v>
      </c>
      <c r="E258" s="8" t="str">
        <f t="shared" si="14"/>
        <v>139-84.258</v>
      </c>
      <c r="I258" s="9">
        <f t="shared" si="12"/>
        <v>3.26</v>
      </c>
      <c r="J258" s="9">
        <f t="shared" si="13"/>
        <v>0</v>
      </c>
    </row>
    <row r="259" spans="3:10" ht="18" hidden="1" customHeight="1" x14ac:dyDescent="0.25">
      <c r="C259" s="3" t="s">
        <v>43</v>
      </c>
      <c r="D259" s="10" t="s">
        <v>275</v>
      </c>
      <c r="E259" s="8" t="str">
        <f t="shared" si="14"/>
        <v>139-84.259</v>
      </c>
      <c r="I259" s="9">
        <f t="shared" si="12"/>
        <v>3.26</v>
      </c>
      <c r="J259" s="9">
        <f t="shared" si="13"/>
        <v>0</v>
      </c>
    </row>
    <row r="260" spans="3:10" ht="18" hidden="1" customHeight="1" x14ac:dyDescent="0.25">
      <c r="C260" s="3" t="s">
        <v>43</v>
      </c>
      <c r="D260" s="10" t="s">
        <v>276</v>
      </c>
      <c r="E260" s="8" t="str">
        <f t="shared" si="14"/>
        <v>139-84.260</v>
      </c>
      <c r="I260" s="9">
        <f t="shared" si="12"/>
        <v>3.26</v>
      </c>
      <c r="J260" s="9">
        <f t="shared" si="13"/>
        <v>0</v>
      </c>
    </row>
    <row r="261" spans="3:10" ht="18" hidden="1" customHeight="1" x14ac:dyDescent="0.25">
      <c r="C261" s="3" t="s">
        <v>43</v>
      </c>
      <c r="D261" s="10" t="s">
        <v>277</v>
      </c>
      <c r="E261" s="8" t="str">
        <f t="shared" si="14"/>
        <v>139-84.261</v>
      </c>
      <c r="I261" s="9">
        <f t="shared" si="12"/>
        <v>3.26</v>
      </c>
      <c r="J261" s="9">
        <f t="shared" si="13"/>
        <v>0</v>
      </c>
    </row>
    <row r="262" spans="3:10" ht="18" hidden="1" customHeight="1" x14ac:dyDescent="0.25">
      <c r="C262" s="3" t="s">
        <v>43</v>
      </c>
      <c r="D262" s="10" t="s">
        <v>278</v>
      </c>
      <c r="E262" s="8" t="str">
        <f t="shared" si="14"/>
        <v>139-84.262</v>
      </c>
      <c r="I262" s="9">
        <f t="shared" si="12"/>
        <v>3.26</v>
      </c>
      <c r="J262" s="9">
        <f t="shared" si="13"/>
        <v>0</v>
      </c>
    </row>
    <row r="263" spans="3:10" ht="18" hidden="1" customHeight="1" x14ac:dyDescent="0.25">
      <c r="C263" s="3" t="s">
        <v>43</v>
      </c>
      <c r="D263" s="10" t="s">
        <v>279</v>
      </c>
      <c r="E263" s="8" t="str">
        <f t="shared" si="14"/>
        <v>139-84.263</v>
      </c>
      <c r="I263" s="9">
        <f t="shared" si="12"/>
        <v>3.26</v>
      </c>
      <c r="J263" s="9">
        <f t="shared" si="13"/>
        <v>0</v>
      </c>
    </row>
    <row r="264" spans="3:10" ht="18" hidden="1" customHeight="1" x14ac:dyDescent="0.25">
      <c r="C264" s="3" t="s">
        <v>43</v>
      </c>
      <c r="D264" s="10" t="s">
        <v>280</v>
      </c>
      <c r="E264" s="8" t="str">
        <f t="shared" si="14"/>
        <v>139-84.264</v>
      </c>
      <c r="I264" s="9">
        <f t="shared" si="12"/>
        <v>3.26</v>
      </c>
      <c r="J264" s="9">
        <f t="shared" si="13"/>
        <v>0</v>
      </c>
    </row>
    <row r="265" spans="3:10" ht="18" hidden="1" customHeight="1" x14ac:dyDescent="0.25">
      <c r="C265" s="3" t="s">
        <v>43</v>
      </c>
      <c r="D265" s="10" t="s">
        <v>281</v>
      </c>
      <c r="E265" s="8" t="str">
        <f t="shared" si="14"/>
        <v>139-84.265</v>
      </c>
      <c r="I265" s="9">
        <f t="shared" si="12"/>
        <v>3.26</v>
      </c>
      <c r="J265" s="9">
        <f t="shared" si="13"/>
        <v>0</v>
      </c>
    </row>
    <row r="266" spans="3:10" ht="18" hidden="1" customHeight="1" x14ac:dyDescent="0.25">
      <c r="C266" s="3" t="s">
        <v>43</v>
      </c>
      <c r="D266" s="10" t="s">
        <v>282</v>
      </c>
      <c r="E266" s="8" t="str">
        <f t="shared" si="14"/>
        <v>139-84.266</v>
      </c>
      <c r="I266" s="9">
        <f t="shared" ref="I266:I329" si="15">IF(B266=1,$I$3,$H$3)</f>
        <v>3.26</v>
      </c>
      <c r="J266" s="9">
        <f t="shared" si="13"/>
        <v>0</v>
      </c>
    </row>
    <row r="267" spans="3:10" ht="18" hidden="1" customHeight="1" x14ac:dyDescent="0.25">
      <c r="C267" s="3" t="s">
        <v>43</v>
      </c>
      <c r="D267" s="10" t="s">
        <v>283</v>
      </c>
      <c r="E267" s="8" t="str">
        <f t="shared" si="14"/>
        <v>139-84.267</v>
      </c>
      <c r="I267" s="9">
        <f t="shared" si="15"/>
        <v>3.26</v>
      </c>
      <c r="J267" s="9">
        <f t="shared" si="13"/>
        <v>0</v>
      </c>
    </row>
    <row r="268" spans="3:10" ht="18" hidden="1" customHeight="1" x14ac:dyDescent="0.25">
      <c r="C268" s="3" t="s">
        <v>43</v>
      </c>
      <c r="D268" s="10" t="s">
        <v>284</v>
      </c>
      <c r="E268" s="8" t="str">
        <f t="shared" si="14"/>
        <v>139-84.268</v>
      </c>
      <c r="I268" s="9">
        <f t="shared" si="15"/>
        <v>3.26</v>
      </c>
      <c r="J268" s="9">
        <f t="shared" si="13"/>
        <v>0</v>
      </c>
    </row>
    <row r="269" spans="3:10" ht="18" hidden="1" customHeight="1" x14ac:dyDescent="0.25">
      <c r="C269" s="3" t="s">
        <v>43</v>
      </c>
      <c r="D269" s="10" t="s">
        <v>285</v>
      </c>
      <c r="E269" s="8" t="str">
        <f t="shared" si="14"/>
        <v>139-84.269</v>
      </c>
      <c r="I269" s="9">
        <f t="shared" si="15"/>
        <v>3.26</v>
      </c>
      <c r="J269" s="9">
        <f t="shared" si="13"/>
        <v>0</v>
      </c>
    </row>
    <row r="270" spans="3:10" ht="18" hidden="1" customHeight="1" x14ac:dyDescent="0.25">
      <c r="C270" s="3" t="s">
        <v>43</v>
      </c>
      <c r="D270" s="10" t="s">
        <v>286</v>
      </c>
      <c r="E270" s="8" t="str">
        <f t="shared" si="14"/>
        <v>139-84.270</v>
      </c>
      <c r="I270" s="9">
        <f t="shared" si="15"/>
        <v>3.26</v>
      </c>
      <c r="J270" s="9">
        <f t="shared" ref="J270:J333" si="16">H270*I270</f>
        <v>0</v>
      </c>
    </row>
    <row r="271" spans="3:10" ht="18" hidden="1" customHeight="1" x14ac:dyDescent="0.25">
      <c r="C271" s="3" t="s">
        <v>43</v>
      </c>
      <c r="D271" s="10" t="s">
        <v>287</v>
      </c>
      <c r="E271" s="8" t="str">
        <f t="shared" si="14"/>
        <v>139-84.271</v>
      </c>
      <c r="I271" s="9">
        <f t="shared" si="15"/>
        <v>3.26</v>
      </c>
      <c r="J271" s="9">
        <f t="shared" si="16"/>
        <v>0</v>
      </c>
    </row>
    <row r="272" spans="3:10" ht="18" hidden="1" customHeight="1" x14ac:dyDescent="0.25">
      <c r="C272" s="3" t="s">
        <v>43</v>
      </c>
      <c r="D272" s="10" t="s">
        <v>288</v>
      </c>
      <c r="E272" s="8" t="str">
        <f t="shared" si="14"/>
        <v>139-84.272</v>
      </c>
      <c r="I272" s="9">
        <f t="shared" si="15"/>
        <v>3.26</v>
      </c>
      <c r="J272" s="9">
        <f t="shared" si="16"/>
        <v>0</v>
      </c>
    </row>
    <row r="273" spans="3:10" ht="18" hidden="1" customHeight="1" x14ac:dyDescent="0.25">
      <c r="C273" s="3" t="s">
        <v>43</v>
      </c>
      <c r="D273" s="10" t="s">
        <v>289</v>
      </c>
      <c r="E273" s="8" t="str">
        <f t="shared" si="14"/>
        <v>139-84.273</v>
      </c>
      <c r="I273" s="9">
        <f t="shared" si="15"/>
        <v>3.26</v>
      </c>
      <c r="J273" s="9">
        <f t="shared" si="16"/>
        <v>0</v>
      </c>
    </row>
    <row r="274" spans="3:10" ht="18" hidden="1" customHeight="1" x14ac:dyDescent="0.25">
      <c r="C274" s="3" t="s">
        <v>43</v>
      </c>
      <c r="D274" s="10" t="s">
        <v>290</v>
      </c>
      <c r="E274" s="8" t="str">
        <f t="shared" si="14"/>
        <v>139-84.274</v>
      </c>
      <c r="I274" s="9">
        <f t="shared" si="15"/>
        <v>3.26</v>
      </c>
      <c r="J274" s="9">
        <f t="shared" si="16"/>
        <v>0</v>
      </c>
    </row>
    <row r="275" spans="3:10" ht="18" hidden="1" customHeight="1" x14ac:dyDescent="0.25">
      <c r="C275" s="3" t="s">
        <v>43</v>
      </c>
      <c r="D275" s="10" t="s">
        <v>291</v>
      </c>
      <c r="E275" s="8" t="str">
        <f t="shared" si="14"/>
        <v>139-84.275</v>
      </c>
      <c r="I275" s="9">
        <f t="shared" si="15"/>
        <v>3.26</v>
      </c>
      <c r="J275" s="9">
        <f t="shared" si="16"/>
        <v>0</v>
      </c>
    </row>
    <row r="276" spans="3:10" ht="18" hidden="1" customHeight="1" x14ac:dyDescent="0.25">
      <c r="C276" s="3" t="s">
        <v>43</v>
      </c>
      <c r="D276" s="10" t="s">
        <v>292</v>
      </c>
      <c r="E276" s="8" t="str">
        <f t="shared" si="14"/>
        <v>139-84.276</v>
      </c>
      <c r="I276" s="9">
        <f t="shared" si="15"/>
        <v>3.26</v>
      </c>
      <c r="J276" s="9">
        <f t="shared" si="16"/>
        <v>0</v>
      </c>
    </row>
    <row r="277" spans="3:10" ht="18" hidden="1" customHeight="1" x14ac:dyDescent="0.25">
      <c r="C277" s="3" t="s">
        <v>43</v>
      </c>
      <c r="D277" s="10" t="s">
        <v>293</v>
      </c>
      <c r="E277" s="8" t="str">
        <f t="shared" si="14"/>
        <v>139-84.277</v>
      </c>
      <c r="I277" s="9">
        <f t="shared" si="15"/>
        <v>3.26</v>
      </c>
      <c r="J277" s="9">
        <f t="shared" si="16"/>
        <v>0</v>
      </c>
    </row>
    <row r="278" spans="3:10" ht="18" hidden="1" customHeight="1" x14ac:dyDescent="0.25">
      <c r="C278" s="3" t="s">
        <v>43</v>
      </c>
      <c r="D278" s="10" t="s">
        <v>294</v>
      </c>
      <c r="E278" s="8" t="str">
        <f t="shared" si="14"/>
        <v>139-84.278</v>
      </c>
      <c r="I278" s="9">
        <f t="shared" si="15"/>
        <v>3.26</v>
      </c>
      <c r="J278" s="9">
        <f t="shared" si="16"/>
        <v>0</v>
      </c>
    </row>
    <row r="279" spans="3:10" ht="18" hidden="1" customHeight="1" x14ac:dyDescent="0.25">
      <c r="C279" s="3" t="s">
        <v>43</v>
      </c>
      <c r="D279" s="10" t="s">
        <v>295</v>
      </c>
      <c r="E279" s="8" t="str">
        <f t="shared" si="14"/>
        <v>139-84.279</v>
      </c>
      <c r="I279" s="9">
        <f t="shared" si="15"/>
        <v>3.26</v>
      </c>
      <c r="J279" s="9">
        <f t="shared" si="16"/>
        <v>0</v>
      </c>
    </row>
    <row r="280" spans="3:10" ht="18" hidden="1" customHeight="1" x14ac:dyDescent="0.25">
      <c r="C280" s="3" t="s">
        <v>43</v>
      </c>
      <c r="D280" s="10" t="s">
        <v>422</v>
      </c>
      <c r="E280" s="8" t="str">
        <f t="shared" si="14"/>
        <v>139-84.280</v>
      </c>
      <c r="I280" s="9">
        <f t="shared" si="15"/>
        <v>3.26</v>
      </c>
      <c r="J280" s="9">
        <f t="shared" si="16"/>
        <v>0</v>
      </c>
    </row>
    <row r="281" spans="3:10" ht="18" hidden="1" customHeight="1" x14ac:dyDescent="0.25">
      <c r="C281" s="3" t="s">
        <v>43</v>
      </c>
      <c r="D281" s="10" t="s">
        <v>423</v>
      </c>
      <c r="E281" s="8" t="str">
        <f t="shared" si="14"/>
        <v>139-84.281</v>
      </c>
      <c r="I281" s="9">
        <f t="shared" si="15"/>
        <v>3.26</v>
      </c>
      <c r="J281" s="9">
        <f t="shared" si="16"/>
        <v>0</v>
      </c>
    </row>
    <row r="282" spans="3:10" ht="18" hidden="1" customHeight="1" x14ac:dyDescent="0.25">
      <c r="C282" s="3" t="s">
        <v>43</v>
      </c>
      <c r="D282" s="10" t="s">
        <v>424</v>
      </c>
      <c r="E282" s="8" t="str">
        <f t="shared" si="14"/>
        <v>139-84.282</v>
      </c>
      <c r="I282" s="9">
        <f t="shared" si="15"/>
        <v>3.26</v>
      </c>
      <c r="J282" s="9">
        <f t="shared" si="16"/>
        <v>0</v>
      </c>
    </row>
    <row r="283" spans="3:10" ht="18" hidden="1" customHeight="1" x14ac:dyDescent="0.25">
      <c r="C283" s="3" t="s">
        <v>43</v>
      </c>
      <c r="D283" s="10" t="s">
        <v>425</v>
      </c>
      <c r="E283" s="8" t="str">
        <f t="shared" si="14"/>
        <v>139-84.283</v>
      </c>
      <c r="I283" s="9">
        <f t="shared" si="15"/>
        <v>3.26</v>
      </c>
      <c r="J283" s="9">
        <f t="shared" si="16"/>
        <v>0</v>
      </c>
    </row>
    <row r="284" spans="3:10" ht="18" hidden="1" customHeight="1" x14ac:dyDescent="0.25">
      <c r="C284" s="3" t="s">
        <v>43</v>
      </c>
      <c r="D284" s="10" t="s">
        <v>426</v>
      </c>
      <c r="E284" s="8" t="str">
        <f t="shared" si="14"/>
        <v>139-84.284</v>
      </c>
      <c r="I284" s="9">
        <f t="shared" si="15"/>
        <v>3.26</v>
      </c>
      <c r="J284" s="9">
        <f t="shared" si="16"/>
        <v>0</v>
      </c>
    </row>
    <row r="285" spans="3:10" ht="18" hidden="1" customHeight="1" x14ac:dyDescent="0.25">
      <c r="C285" s="3" t="s">
        <v>43</v>
      </c>
      <c r="D285" s="10" t="s">
        <v>427</v>
      </c>
      <c r="E285" s="8" t="str">
        <f t="shared" si="14"/>
        <v>139-84.285</v>
      </c>
      <c r="I285" s="9">
        <f t="shared" si="15"/>
        <v>3.26</v>
      </c>
      <c r="J285" s="9">
        <f t="shared" si="16"/>
        <v>0</v>
      </c>
    </row>
    <row r="286" spans="3:10" ht="18" hidden="1" customHeight="1" x14ac:dyDescent="0.25">
      <c r="C286" s="3" t="s">
        <v>43</v>
      </c>
      <c r="D286" s="10" t="s">
        <v>428</v>
      </c>
      <c r="E286" s="8" t="str">
        <f t="shared" si="14"/>
        <v>139-84.286</v>
      </c>
      <c r="I286" s="9">
        <f t="shared" si="15"/>
        <v>3.26</v>
      </c>
      <c r="J286" s="9">
        <f t="shared" si="16"/>
        <v>0</v>
      </c>
    </row>
    <row r="287" spans="3:10" ht="18" hidden="1" customHeight="1" x14ac:dyDescent="0.25">
      <c r="C287" s="3" t="s">
        <v>43</v>
      </c>
      <c r="D287" s="10" t="s">
        <v>429</v>
      </c>
      <c r="E287" s="8" t="str">
        <f t="shared" si="14"/>
        <v>139-84.287</v>
      </c>
      <c r="I287" s="9">
        <f t="shared" si="15"/>
        <v>3.26</v>
      </c>
      <c r="J287" s="9">
        <f t="shared" si="16"/>
        <v>0</v>
      </c>
    </row>
    <row r="288" spans="3:10" ht="18" hidden="1" customHeight="1" x14ac:dyDescent="0.25">
      <c r="C288" s="3" t="s">
        <v>43</v>
      </c>
      <c r="D288" s="10" t="s">
        <v>430</v>
      </c>
      <c r="E288" s="8" t="str">
        <f t="shared" si="14"/>
        <v>139-84.288</v>
      </c>
      <c r="I288" s="9">
        <f t="shared" si="15"/>
        <v>3.26</v>
      </c>
      <c r="J288" s="9">
        <f t="shared" si="16"/>
        <v>0</v>
      </c>
    </row>
    <row r="289" spans="3:10" ht="18" hidden="1" customHeight="1" x14ac:dyDescent="0.25">
      <c r="C289" s="3" t="s">
        <v>43</v>
      </c>
      <c r="D289" s="10" t="s">
        <v>431</v>
      </c>
      <c r="E289" s="8" t="str">
        <f t="shared" si="14"/>
        <v>139-84.289</v>
      </c>
      <c r="I289" s="9">
        <f t="shared" si="15"/>
        <v>3.26</v>
      </c>
      <c r="J289" s="9">
        <f t="shared" si="16"/>
        <v>0</v>
      </c>
    </row>
    <row r="290" spans="3:10" ht="18" hidden="1" customHeight="1" x14ac:dyDescent="0.25">
      <c r="C290" s="3" t="s">
        <v>43</v>
      </c>
      <c r="D290" s="10" t="s">
        <v>432</v>
      </c>
      <c r="E290" s="8" t="str">
        <f t="shared" si="14"/>
        <v>139-84.290</v>
      </c>
      <c r="I290" s="9">
        <f t="shared" si="15"/>
        <v>3.26</v>
      </c>
      <c r="J290" s="9">
        <f t="shared" si="16"/>
        <v>0</v>
      </c>
    </row>
    <row r="291" spans="3:10" ht="18" hidden="1" customHeight="1" x14ac:dyDescent="0.25">
      <c r="C291" s="3" t="s">
        <v>43</v>
      </c>
      <c r="D291" s="10" t="s">
        <v>433</v>
      </c>
      <c r="E291" s="8" t="str">
        <f t="shared" si="14"/>
        <v>139-84.291</v>
      </c>
      <c r="I291" s="9">
        <f t="shared" si="15"/>
        <v>3.26</v>
      </c>
      <c r="J291" s="9">
        <f t="shared" si="16"/>
        <v>0</v>
      </c>
    </row>
    <row r="292" spans="3:10" ht="18" hidden="1" customHeight="1" x14ac:dyDescent="0.25">
      <c r="C292" s="3" t="s">
        <v>43</v>
      </c>
      <c r="D292" s="10" t="s">
        <v>434</v>
      </c>
      <c r="E292" s="8" t="str">
        <f t="shared" si="14"/>
        <v>139-84.292</v>
      </c>
      <c r="I292" s="9">
        <f t="shared" si="15"/>
        <v>3.26</v>
      </c>
      <c r="J292" s="9">
        <f t="shared" si="16"/>
        <v>0</v>
      </c>
    </row>
    <row r="293" spans="3:10" ht="18" hidden="1" customHeight="1" x14ac:dyDescent="0.25">
      <c r="C293" s="3" t="s">
        <v>43</v>
      </c>
      <c r="D293" s="10" t="s">
        <v>435</v>
      </c>
      <c r="E293" s="8" t="str">
        <f t="shared" si="14"/>
        <v>139-84.293</v>
      </c>
      <c r="I293" s="9">
        <f t="shared" si="15"/>
        <v>3.26</v>
      </c>
      <c r="J293" s="9">
        <f t="shared" si="16"/>
        <v>0</v>
      </c>
    </row>
    <row r="294" spans="3:10" ht="18" hidden="1" customHeight="1" x14ac:dyDescent="0.25">
      <c r="C294" s="3" t="s">
        <v>43</v>
      </c>
      <c r="D294" s="10" t="s">
        <v>436</v>
      </c>
      <c r="E294" s="8" t="str">
        <f t="shared" si="14"/>
        <v>139-84.294</v>
      </c>
      <c r="I294" s="9">
        <f t="shared" si="15"/>
        <v>3.26</v>
      </c>
      <c r="J294" s="9">
        <f t="shared" si="16"/>
        <v>0</v>
      </c>
    </row>
    <row r="295" spans="3:10" ht="18" hidden="1" customHeight="1" x14ac:dyDescent="0.25">
      <c r="C295" s="3" t="s">
        <v>43</v>
      </c>
      <c r="D295" s="10" t="s">
        <v>437</v>
      </c>
      <c r="E295" s="8" t="str">
        <f t="shared" si="14"/>
        <v>139-84.295</v>
      </c>
      <c r="I295" s="9">
        <f t="shared" si="15"/>
        <v>3.26</v>
      </c>
      <c r="J295" s="9">
        <f t="shared" si="16"/>
        <v>0</v>
      </c>
    </row>
    <row r="296" spans="3:10" ht="18" hidden="1" customHeight="1" x14ac:dyDescent="0.25">
      <c r="C296" s="3" t="s">
        <v>43</v>
      </c>
      <c r="D296" s="10" t="s">
        <v>438</v>
      </c>
      <c r="E296" s="8" t="str">
        <f t="shared" si="14"/>
        <v>139-84.296</v>
      </c>
      <c r="I296" s="9">
        <f t="shared" si="15"/>
        <v>3.26</v>
      </c>
      <c r="J296" s="9">
        <f t="shared" si="16"/>
        <v>0</v>
      </c>
    </row>
    <row r="297" spans="3:10" ht="18" hidden="1" customHeight="1" x14ac:dyDescent="0.25">
      <c r="C297" s="3" t="s">
        <v>43</v>
      </c>
      <c r="D297" s="10" t="s">
        <v>439</v>
      </c>
      <c r="E297" s="8" t="str">
        <f t="shared" si="14"/>
        <v>139-84.297</v>
      </c>
      <c r="I297" s="9">
        <f t="shared" si="15"/>
        <v>3.26</v>
      </c>
      <c r="J297" s="9">
        <f t="shared" si="16"/>
        <v>0</v>
      </c>
    </row>
    <row r="298" spans="3:10" ht="18" hidden="1" customHeight="1" x14ac:dyDescent="0.25">
      <c r="C298" s="3" t="s">
        <v>43</v>
      </c>
      <c r="D298" s="10" t="s">
        <v>440</v>
      </c>
      <c r="E298" s="8" t="str">
        <f t="shared" si="14"/>
        <v>139-84.298</v>
      </c>
      <c r="I298" s="9">
        <f t="shared" si="15"/>
        <v>3.26</v>
      </c>
      <c r="J298" s="9">
        <f t="shared" si="16"/>
        <v>0</v>
      </c>
    </row>
    <row r="299" spans="3:10" ht="18" hidden="1" customHeight="1" x14ac:dyDescent="0.25">
      <c r="C299" s="3" t="s">
        <v>43</v>
      </c>
      <c r="D299" s="10" t="s">
        <v>441</v>
      </c>
      <c r="E299" s="8" t="str">
        <f t="shared" si="14"/>
        <v>139-84.299</v>
      </c>
      <c r="I299" s="9">
        <f t="shared" si="15"/>
        <v>3.26</v>
      </c>
      <c r="J299" s="9">
        <f t="shared" si="16"/>
        <v>0</v>
      </c>
    </row>
    <row r="300" spans="3:10" ht="18" hidden="1" customHeight="1" x14ac:dyDescent="0.25">
      <c r="C300" s="3" t="s">
        <v>43</v>
      </c>
      <c r="D300" s="10" t="s">
        <v>442</v>
      </c>
      <c r="E300" s="8" t="str">
        <f t="shared" si="14"/>
        <v>139-84.300</v>
      </c>
      <c r="I300" s="9">
        <f t="shared" si="15"/>
        <v>3.26</v>
      </c>
      <c r="J300" s="9">
        <f t="shared" si="16"/>
        <v>0</v>
      </c>
    </row>
    <row r="301" spans="3:10" ht="18" hidden="1" customHeight="1" x14ac:dyDescent="0.25">
      <c r="C301" s="3" t="s">
        <v>43</v>
      </c>
      <c r="D301" s="10" t="s">
        <v>443</v>
      </c>
      <c r="E301" s="8" t="str">
        <f t="shared" si="14"/>
        <v>139-84.301</v>
      </c>
      <c r="I301" s="9">
        <f t="shared" si="15"/>
        <v>3.26</v>
      </c>
      <c r="J301" s="9">
        <f t="shared" si="16"/>
        <v>0</v>
      </c>
    </row>
    <row r="302" spans="3:10" ht="18" hidden="1" customHeight="1" x14ac:dyDescent="0.25">
      <c r="C302" s="3" t="s">
        <v>43</v>
      </c>
      <c r="D302" s="10" t="s">
        <v>444</v>
      </c>
      <c r="E302" s="8" t="str">
        <f t="shared" si="14"/>
        <v>139-84.302</v>
      </c>
      <c r="I302" s="9">
        <f t="shared" si="15"/>
        <v>3.26</v>
      </c>
      <c r="J302" s="9">
        <f t="shared" si="16"/>
        <v>0</v>
      </c>
    </row>
    <row r="303" spans="3:10" ht="18" hidden="1" customHeight="1" x14ac:dyDescent="0.25">
      <c r="C303" s="3" t="s">
        <v>43</v>
      </c>
      <c r="D303" s="10" t="s">
        <v>445</v>
      </c>
      <c r="E303" s="8" t="str">
        <f t="shared" ref="E303:E353" si="17">CONCATENATE(C303,".",D303)</f>
        <v>139-84.303</v>
      </c>
      <c r="I303" s="9">
        <f t="shared" si="15"/>
        <v>3.26</v>
      </c>
      <c r="J303" s="9">
        <f t="shared" si="16"/>
        <v>0</v>
      </c>
    </row>
    <row r="304" spans="3:10" ht="18" hidden="1" customHeight="1" x14ac:dyDescent="0.25">
      <c r="C304" s="3" t="s">
        <v>43</v>
      </c>
      <c r="D304" s="10" t="s">
        <v>446</v>
      </c>
      <c r="E304" s="8" t="str">
        <f t="shared" si="17"/>
        <v>139-84.304</v>
      </c>
      <c r="I304" s="9">
        <f t="shared" si="15"/>
        <v>3.26</v>
      </c>
      <c r="J304" s="9">
        <f t="shared" si="16"/>
        <v>0</v>
      </c>
    </row>
    <row r="305" spans="2:10" ht="18" customHeight="1" x14ac:dyDescent="0.25">
      <c r="B305" s="3">
        <v>1</v>
      </c>
      <c r="C305" s="3" t="s">
        <v>43</v>
      </c>
      <c r="D305" s="10" t="s">
        <v>447</v>
      </c>
      <c r="E305" s="8" t="str">
        <f t="shared" si="17"/>
        <v>139-84.305</v>
      </c>
      <c r="F305" s="3" t="s">
        <v>532</v>
      </c>
      <c r="G305" s="3" t="s">
        <v>497</v>
      </c>
      <c r="I305" s="9">
        <f t="shared" si="15"/>
        <v>3.6</v>
      </c>
      <c r="J305" s="9">
        <f t="shared" si="16"/>
        <v>0</v>
      </c>
    </row>
    <row r="306" spans="2:10" ht="18" hidden="1" customHeight="1" x14ac:dyDescent="0.25">
      <c r="C306" s="3" t="s">
        <v>43</v>
      </c>
      <c r="D306" s="10" t="s">
        <v>448</v>
      </c>
      <c r="E306" s="8" t="str">
        <f t="shared" si="17"/>
        <v>139-84.306</v>
      </c>
      <c r="I306" s="9">
        <f t="shared" si="15"/>
        <v>3.26</v>
      </c>
      <c r="J306" s="9">
        <f t="shared" si="16"/>
        <v>0</v>
      </c>
    </row>
    <row r="307" spans="2:10" ht="18" hidden="1" customHeight="1" x14ac:dyDescent="0.25">
      <c r="C307" s="3" t="s">
        <v>43</v>
      </c>
      <c r="D307" s="10" t="s">
        <v>449</v>
      </c>
      <c r="E307" s="8" t="str">
        <f t="shared" si="17"/>
        <v>139-84.307</v>
      </c>
      <c r="I307" s="9">
        <f t="shared" si="15"/>
        <v>3.26</v>
      </c>
      <c r="J307" s="9">
        <f t="shared" si="16"/>
        <v>0</v>
      </c>
    </row>
    <row r="308" spans="2:10" ht="18" hidden="1" customHeight="1" x14ac:dyDescent="0.25">
      <c r="C308" s="3" t="s">
        <v>43</v>
      </c>
      <c r="D308" s="10" t="s">
        <v>450</v>
      </c>
      <c r="E308" s="8" t="str">
        <f t="shared" si="17"/>
        <v>139-84.308</v>
      </c>
      <c r="I308" s="9">
        <f t="shared" si="15"/>
        <v>3.26</v>
      </c>
      <c r="J308" s="9">
        <f t="shared" si="16"/>
        <v>0</v>
      </c>
    </row>
    <row r="309" spans="2:10" ht="18" hidden="1" customHeight="1" x14ac:dyDescent="0.25">
      <c r="C309" s="3" t="s">
        <v>43</v>
      </c>
      <c r="D309" s="10" t="s">
        <v>451</v>
      </c>
      <c r="E309" s="8" t="str">
        <f t="shared" si="17"/>
        <v>139-84.309</v>
      </c>
      <c r="I309" s="9">
        <f t="shared" si="15"/>
        <v>3.26</v>
      </c>
      <c r="J309" s="9">
        <f t="shared" si="16"/>
        <v>0</v>
      </c>
    </row>
    <row r="310" spans="2:10" ht="18" hidden="1" customHeight="1" x14ac:dyDescent="0.25">
      <c r="C310" s="3" t="s">
        <v>43</v>
      </c>
      <c r="D310" s="10" t="s">
        <v>452</v>
      </c>
      <c r="E310" s="8" t="str">
        <f t="shared" si="17"/>
        <v>139-84.310</v>
      </c>
      <c r="I310" s="9">
        <f t="shared" si="15"/>
        <v>3.26</v>
      </c>
      <c r="J310" s="9">
        <f t="shared" si="16"/>
        <v>0</v>
      </c>
    </row>
    <row r="311" spans="2:10" ht="18" hidden="1" customHeight="1" x14ac:dyDescent="0.25">
      <c r="C311" s="3" t="s">
        <v>43</v>
      </c>
      <c r="D311" s="10" t="s">
        <v>453</v>
      </c>
      <c r="E311" s="8" t="str">
        <f t="shared" si="17"/>
        <v>139-84.311</v>
      </c>
      <c r="I311" s="9">
        <f t="shared" si="15"/>
        <v>3.26</v>
      </c>
      <c r="J311" s="9">
        <f t="shared" si="16"/>
        <v>0</v>
      </c>
    </row>
    <row r="312" spans="2:10" ht="18" hidden="1" customHeight="1" x14ac:dyDescent="0.25">
      <c r="C312" s="3" t="s">
        <v>43</v>
      </c>
      <c r="D312" s="10" t="s">
        <v>454</v>
      </c>
      <c r="E312" s="8" t="str">
        <f t="shared" si="17"/>
        <v>139-84.312</v>
      </c>
      <c r="I312" s="9">
        <f t="shared" si="15"/>
        <v>3.26</v>
      </c>
      <c r="J312" s="9">
        <f t="shared" si="16"/>
        <v>0</v>
      </c>
    </row>
    <row r="313" spans="2:10" ht="18" hidden="1" customHeight="1" x14ac:dyDescent="0.25">
      <c r="C313" s="3" t="s">
        <v>43</v>
      </c>
      <c r="D313" s="10" t="s">
        <v>455</v>
      </c>
      <c r="E313" s="8" t="str">
        <f t="shared" si="17"/>
        <v>139-84.313</v>
      </c>
      <c r="I313" s="9">
        <f t="shared" si="15"/>
        <v>3.26</v>
      </c>
      <c r="J313" s="9">
        <f t="shared" si="16"/>
        <v>0</v>
      </c>
    </row>
    <row r="314" spans="2:10" ht="18" hidden="1" customHeight="1" x14ac:dyDescent="0.25">
      <c r="C314" s="3" t="s">
        <v>43</v>
      </c>
      <c r="D314" s="10" t="s">
        <v>456</v>
      </c>
      <c r="E314" s="8" t="str">
        <f t="shared" si="17"/>
        <v>139-84.314</v>
      </c>
      <c r="I314" s="9">
        <f t="shared" si="15"/>
        <v>3.26</v>
      </c>
      <c r="J314" s="9">
        <f t="shared" si="16"/>
        <v>0</v>
      </c>
    </row>
    <row r="315" spans="2:10" ht="18" hidden="1" customHeight="1" x14ac:dyDescent="0.25">
      <c r="C315" s="3" t="s">
        <v>43</v>
      </c>
      <c r="D315" s="10" t="s">
        <v>457</v>
      </c>
      <c r="E315" s="8" t="str">
        <f t="shared" si="17"/>
        <v>139-84.315</v>
      </c>
      <c r="I315" s="9">
        <f t="shared" si="15"/>
        <v>3.26</v>
      </c>
      <c r="J315" s="9">
        <f t="shared" si="16"/>
        <v>0</v>
      </c>
    </row>
    <row r="316" spans="2:10" ht="18" hidden="1" customHeight="1" x14ac:dyDescent="0.25">
      <c r="C316" s="3" t="s">
        <v>43</v>
      </c>
      <c r="D316" s="10" t="s">
        <v>458</v>
      </c>
      <c r="E316" s="8" t="str">
        <f t="shared" si="17"/>
        <v>139-84.316</v>
      </c>
      <c r="I316" s="9">
        <f t="shared" si="15"/>
        <v>3.26</v>
      </c>
      <c r="J316" s="9">
        <f t="shared" si="16"/>
        <v>0</v>
      </c>
    </row>
    <row r="317" spans="2:10" ht="18" hidden="1" customHeight="1" x14ac:dyDescent="0.25">
      <c r="C317" s="3" t="s">
        <v>43</v>
      </c>
      <c r="D317" s="10" t="s">
        <v>459</v>
      </c>
      <c r="E317" s="8" t="str">
        <f t="shared" si="17"/>
        <v>139-84.317</v>
      </c>
      <c r="I317" s="9">
        <f t="shared" si="15"/>
        <v>3.26</v>
      </c>
      <c r="J317" s="9">
        <f t="shared" si="16"/>
        <v>0</v>
      </c>
    </row>
    <row r="318" spans="2:10" ht="18" hidden="1" customHeight="1" x14ac:dyDescent="0.25">
      <c r="C318" s="3" t="s">
        <v>43</v>
      </c>
      <c r="D318" s="10" t="s">
        <v>460</v>
      </c>
      <c r="E318" s="8" t="str">
        <f t="shared" si="17"/>
        <v>139-84.318</v>
      </c>
      <c r="I318" s="9">
        <f t="shared" si="15"/>
        <v>3.26</v>
      </c>
      <c r="J318" s="9">
        <f t="shared" si="16"/>
        <v>0</v>
      </c>
    </row>
    <row r="319" spans="2:10" ht="18" hidden="1" customHeight="1" x14ac:dyDescent="0.25">
      <c r="C319" s="3" t="s">
        <v>43</v>
      </c>
      <c r="D319" s="10" t="s">
        <v>461</v>
      </c>
      <c r="E319" s="8" t="str">
        <f t="shared" si="17"/>
        <v>139-84.319</v>
      </c>
      <c r="I319" s="9">
        <f t="shared" si="15"/>
        <v>3.26</v>
      </c>
      <c r="J319" s="9">
        <f t="shared" si="16"/>
        <v>0</v>
      </c>
    </row>
    <row r="320" spans="2:10" ht="18" hidden="1" customHeight="1" x14ac:dyDescent="0.25">
      <c r="C320" s="3" t="s">
        <v>43</v>
      </c>
      <c r="D320" s="10" t="s">
        <v>462</v>
      </c>
      <c r="E320" s="8" t="str">
        <f t="shared" si="17"/>
        <v>139-84.320</v>
      </c>
      <c r="I320" s="9">
        <f t="shared" si="15"/>
        <v>3.26</v>
      </c>
      <c r="J320" s="9">
        <f t="shared" si="16"/>
        <v>0</v>
      </c>
    </row>
    <row r="321" spans="3:10" ht="18" hidden="1" customHeight="1" x14ac:dyDescent="0.25">
      <c r="C321" s="3" t="s">
        <v>43</v>
      </c>
      <c r="D321" s="10" t="s">
        <v>463</v>
      </c>
      <c r="E321" s="8" t="str">
        <f t="shared" si="17"/>
        <v>139-84.321</v>
      </c>
      <c r="I321" s="9">
        <f t="shared" si="15"/>
        <v>3.26</v>
      </c>
      <c r="J321" s="9">
        <f t="shared" si="16"/>
        <v>0</v>
      </c>
    </row>
    <row r="322" spans="3:10" ht="18" hidden="1" customHeight="1" x14ac:dyDescent="0.25">
      <c r="C322" s="3" t="s">
        <v>43</v>
      </c>
      <c r="D322" s="10" t="s">
        <v>464</v>
      </c>
      <c r="E322" s="8" t="str">
        <f t="shared" si="17"/>
        <v>139-84.322</v>
      </c>
      <c r="I322" s="9">
        <f t="shared" si="15"/>
        <v>3.26</v>
      </c>
      <c r="J322" s="9">
        <f t="shared" si="16"/>
        <v>0</v>
      </c>
    </row>
    <row r="323" spans="3:10" ht="18" hidden="1" customHeight="1" x14ac:dyDescent="0.25">
      <c r="C323" s="3" t="s">
        <v>43</v>
      </c>
      <c r="D323" s="10" t="s">
        <v>465</v>
      </c>
      <c r="E323" s="8" t="str">
        <f t="shared" si="17"/>
        <v>139-84.323</v>
      </c>
      <c r="I323" s="9">
        <f t="shared" si="15"/>
        <v>3.26</v>
      </c>
      <c r="J323" s="9">
        <f t="shared" si="16"/>
        <v>0</v>
      </c>
    </row>
    <row r="324" spans="3:10" ht="18" hidden="1" customHeight="1" x14ac:dyDescent="0.25">
      <c r="C324" s="3" t="s">
        <v>43</v>
      </c>
      <c r="D324" s="10" t="s">
        <v>466</v>
      </c>
      <c r="E324" s="8" t="str">
        <f t="shared" si="17"/>
        <v>139-84.324</v>
      </c>
      <c r="I324" s="9">
        <f t="shared" si="15"/>
        <v>3.26</v>
      </c>
      <c r="J324" s="9">
        <f t="shared" si="16"/>
        <v>0</v>
      </c>
    </row>
    <row r="325" spans="3:10" ht="18" hidden="1" customHeight="1" x14ac:dyDescent="0.25">
      <c r="C325" s="3" t="s">
        <v>43</v>
      </c>
      <c r="D325" s="10" t="s">
        <v>467</v>
      </c>
      <c r="E325" s="8" t="str">
        <f t="shared" si="17"/>
        <v>139-84.325</v>
      </c>
      <c r="I325" s="9">
        <f t="shared" si="15"/>
        <v>3.26</v>
      </c>
      <c r="J325" s="9">
        <f t="shared" si="16"/>
        <v>0</v>
      </c>
    </row>
    <row r="326" spans="3:10" ht="18" hidden="1" customHeight="1" x14ac:dyDescent="0.25">
      <c r="C326" s="3" t="s">
        <v>43</v>
      </c>
      <c r="D326" s="10" t="s">
        <v>468</v>
      </c>
      <c r="E326" s="8" t="str">
        <f t="shared" si="17"/>
        <v>139-84.326</v>
      </c>
      <c r="I326" s="9">
        <f t="shared" si="15"/>
        <v>3.26</v>
      </c>
      <c r="J326" s="9">
        <f t="shared" si="16"/>
        <v>0</v>
      </c>
    </row>
    <row r="327" spans="3:10" ht="18" hidden="1" customHeight="1" x14ac:dyDescent="0.25">
      <c r="C327" s="3" t="s">
        <v>43</v>
      </c>
      <c r="D327" s="10" t="s">
        <v>469</v>
      </c>
      <c r="E327" s="8" t="str">
        <f t="shared" si="17"/>
        <v>139-84.327</v>
      </c>
      <c r="I327" s="9">
        <f t="shared" si="15"/>
        <v>3.26</v>
      </c>
      <c r="J327" s="9">
        <f t="shared" si="16"/>
        <v>0</v>
      </c>
    </row>
    <row r="328" spans="3:10" ht="18" hidden="1" customHeight="1" x14ac:dyDescent="0.25">
      <c r="C328" s="3" t="s">
        <v>43</v>
      </c>
      <c r="D328" s="10" t="s">
        <v>470</v>
      </c>
      <c r="E328" s="8" t="str">
        <f t="shared" si="17"/>
        <v>139-84.328</v>
      </c>
      <c r="I328" s="9">
        <f t="shared" si="15"/>
        <v>3.26</v>
      </c>
      <c r="J328" s="9">
        <f t="shared" si="16"/>
        <v>0</v>
      </c>
    </row>
    <row r="329" spans="3:10" ht="18" hidden="1" customHeight="1" x14ac:dyDescent="0.25">
      <c r="C329" s="3" t="s">
        <v>43</v>
      </c>
      <c r="D329" s="10" t="s">
        <v>471</v>
      </c>
      <c r="E329" s="8" t="str">
        <f t="shared" si="17"/>
        <v>139-84.329</v>
      </c>
      <c r="I329" s="9">
        <f t="shared" si="15"/>
        <v>3.26</v>
      </c>
      <c r="J329" s="9">
        <f t="shared" si="16"/>
        <v>0</v>
      </c>
    </row>
    <row r="330" spans="3:10" ht="18" hidden="1" customHeight="1" x14ac:dyDescent="0.25">
      <c r="C330" s="3" t="s">
        <v>43</v>
      </c>
      <c r="D330" s="10" t="s">
        <v>472</v>
      </c>
      <c r="E330" s="8" t="str">
        <f t="shared" si="17"/>
        <v>139-84.330</v>
      </c>
      <c r="I330" s="9">
        <f t="shared" ref="I330:I353" si="18">IF(B330=1,$I$3,$H$3)</f>
        <v>3.26</v>
      </c>
      <c r="J330" s="9">
        <f t="shared" si="16"/>
        <v>0</v>
      </c>
    </row>
    <row r="331" spans="3:10" ht="18" hidden="1" customHeight="1" x14ac:dyDescent="0.25">
      <c r="C331" s="3" t="s">
        <v>43</v>
      </c>
      <c r="D331" s="10" t="s">
        <v>473</v>
      </c>
      <c r="E331" s="8" t="str">
        <f t="shared" si="17"/>
        <v>139-84.331</v>
      </c>
      <c r="I331" s="9">
        <f t="shared" si="18"/>
        <v>3.26</v>
      </c>
      <c r="J331" s="9">
        <f t="shared" si="16"/>
        <v>0</v>
      </c>
    </row>
    <row r="332" spans="3:10" ht="18" hidden="1" customHeight="1" x14ac:dyDescent="0.25">
      <c r="C332" s="3" t="s">
        <v>43</v>
      </c>
      <c r="D332" s="10" t="s">
        <v>474</v>
      </c>
      <c r="E332" s="8" t="str">
        <f t="shared" si="17"/>
        <v>139-84.332</v>
      </c>
      <c r="I332" s="9">
        <f t="shared" si="18"/>
        <v>3.26</v>
      </c>
      <c r="J332" s="9">
        <f t="shared" si="16"/>
        <v>0</v>
      </c>
    </row>
    <row r="333" spans="3:10" ht="18" hidden="1" customHeight="1" x14ac:dyDescent="0.25">
      <c r="C333" s="3" t="s">
        <v>43</v>
      </c>
      <c r="D333" s="10" t="s">
        <v>475</v>
      </c>
      <c r="E333" s="8" t="str">
        <f t="shared" si="17"/>
        <v>139-84.333</v>
      </c>
      <c r="I333" s="9">
        <f t="shared" si="18"/>
        <v>3.26</v>
      </c>
      <c r="J333" s="9">
        <f t="shared" si="16"/>
        <v>0</v>
      </c>
    </row>
    <row r="334" spans="3:10" ht="18" hidden="1" customHeight="1" x14ac:dyDescent="0.25">
      <c r="C334" s="3" t="s">
        <v>43</v>
      </c>
      <c r="D334" s="10" t="s">
        <v>476</v>
      </c>
      <c r="E334" s="8" t="str">
        <f t="shared" si="17"/>
        <v>139-84.334</v>
      </c>
      <c r="I334" s="9">
        <f t="shared" si="18"/>
        <v>3.26</v>
      </c>
      <c r="J334" s="9">
        <f t="shared" ref="J334:J353" si="19">H334*I334</f>
        <v>0</v>
      </c>
    </row>
    <row r="335" spans="3:10" ht="18" hidden="1" customHeight="1" x14ac:dyDescent="0.25">
      <c r="C335" s="3" t="s">
        <v>43</v>
      </c>
      <c r="D335" s="10" t="s">
        <v>477</v>
      </c>
      <c r="E335" s="8" t="str">
        <f t="shared" si="17"/>
        <v>139-84.335</v>
      </c>
      <c r="I335" s="9">
        <f t="shared" si="18"/>
        <v>3.26</v>
      </c>
      <c r="J335" s="9">
        <f t="shared" si="19"/>
        <v>0</v>
      </c>
    </row>
    <row r="336" spans="3:10" ht="18" hidden="1" customHeight="1" x14ac:dyDescent="0.25">
      <c r="C336" s="3" t="s">
        <v>43</v>
      </c>
      <c r="D336" s="10" t="s">
        <v>478</v>
      </c>
      <c r="E336" s="8" t="str">
        <f t="shared" si="17"/>
        <v>139-84.336</v>
      </c>
      <c r="I336" s="9">
        <f t="shared" si="18"/>
        <v>3.26</v>
      </c>
      <c r="J336" s="9">
        <f t="shared" si="19"/>
        <v>0</v>
      </c>
    </row>
    <row r="337" spans="2:10" ht="18" hidden="1" customHeight="1" x14ac:dyDescent="0.25">
      <c r="C337" s="3" t="s">
        <v>43</v>
      </c>
      <c r="D337" s="10" t="s">
        <v>479</v>
      </c>
      <c r="E337" s="8" t="str">
        <f t="shared" si="17"/>
        <v>139-84.337</v>
      </c>
      <c r="I337" s="9">
        <f t="shared" si="18"/>
        <v>3.26</v>
      </c>
      <c r="J337" s="9">
        <f t="shared" si="19"/>
        <v>0</v>
      </c>
    </row>
    <row r="338" spans="2:10" ht="18" hidden="1" customHeight="1" x14ac:dyDescent="0.25">
      <c r="C338" s="3" t="s">
        <v>43</v>
      </c>
      <c r="D338" s="10" t="s">
        <v>480</v>
      </c>
      <c r="E338" s="8" t="str">
        <f t="shared" si="17"/>
        <v>139-84.338</v>
      </c>
      <c r="I338" s="9">
        <f t="shared" si="18"/>
        <v>3.26</v>
      </c>
      <c r="J338" s="9">
        <f t="shared" si="19"/>
        <v>0</v>
      </c>
    </row>
    <row r="339" spans="2:10" ht="18" hidden="1" customHeight="1" x14ac:dyDescent="0.25">
      <c r="C339" s="3" t="s">
        <v>43</v>
      </c>
      <c r="D339" s="10" t="s">
        <v>481</v>
      </c>
      <c r="E339" s="8" t="str">
        <f t="shared" si="17"/>
        <v>139-84.339</v>
      </c>
      <c r="I339" s="9">
        <f t="shared" si="18"/>
        <v>3.26</v>
      </c>
      <c r="J339" s="9">
        <f t="shared" si="19"/>
        <v>0</v>
      </c>
    </row>
    <row r="340" spans="2:10" ht="18" hidden="1" customHeight="1" x14ac:dyDescent="0.25">
      <c r="C340" s="3" t="s">
        <v>43</v>
      </c>
      <c r="D340" s="10" t="s">
        <v>482</v>
      </c>
      <c r="E340" s="8" t="str">
        <f t="shared" si="17"/>
        <v>139-84.340</v>
      </c>
      <c r="I340" s="9">
        <f t="shared" si="18"/>
        <v>3.26</v>
      </c>
      <c r="J340" s="9">
        <f t="shared" si="19"/>
        <v>0</v>
      </c>
    </row>
    <row r="341" spans="2:10" ht="18" customHeight="1" x14ac:dyDescent="0.25">
      <c r="B341" s="3">
        <v>1</v>
      </c>
      <c r="C341" s="3" t="s">
        <v>43</v>
      </c>
      <c r="D341" s="10" t="s">
        <v>483</v>
      </c>
      <c r="E341" s="8" t="str">
        <f t="shared" si="17"/>
        <v>139-84.341</v>
      </c>
      <c r="F341" s="3" t="s">
        <v>533</v>
      </c>
      <c r="G341" s="3" t="s">
        <v>496</v>
      </c>
      <c r="I341" s="9">
        <f t="shared" si="18"/>
        <v>3.6</v>
      </c>
      <c r="J341" s="9">
        <f t="shared" si="19"/>
        <v>0</v>
      </c>
    </row>
    <row r="342" spans="2:10" ht="18" hidden="1" customHeight="1" x14ac:dyDescent="0.25">
      <c r="C342" s="3" t="s">
        <v>43</v>
      </c>
      <c r="D342" s="10" t="s">
        <v>484</v>
      </c>
      <c r="E342" s="8" t="str">
        <f t="shared" si="17"/>
        <v>139-84.342</v>
      </c>
      <c r="I342" s="9">
        <f t="shared" si="18"/>
        <v>3.26</v>
      </c>
      <c r="J342" s="9">
        <f t="shared" si="19"/>
        <v>0</v>
      </c>
    </row>
    <row r="343" spans="2:10" ht="18" hidden="1" customHeight="1" x14ac:dyDescent="0.25">
      <c r="C343" s="3" t="s">
        <v>43</v>
      </c>
      <c r="D343" s="10" t="s">
        <v>485</v>
      </c>
      <c r="E343" s="8" t="str">
        <f t="shared" si="17"/>
        <v>139-84.343</v>
      </c>
      <c r="I343" s="9">
        <f t="shared" si="18"/>
        <v>3.26</v>
      </c>
      <c r="J343" s="9">
        <f t="shared" si="19"/>
        <v>0</v>
      </c>
    </row>
    <row r="344" spans="2:10" ht="18" hidden="1" customHeight="1" x14ac:dyDescent="0.25">
      <c r="C344" s="3" t="s">
        <v>43</v>
      </c>
      <c r="D344" s="10" t="s">
        <v>486</v>
      </c>
      <c r="E344" s="8" t="str">
        <f t="shared" si="17"/>
        <v>139-84.344</v>
      </c>
      <c r="I344" s="9">
        <f t="shared" si="18"/>
        <v>3.26</v>
      </c>
      <c r="J344" s="9">
        <f t="shared" si="19"/>
        <v>0</v>
      </c>
    </row>
    <row r="345" spans="2:10" ht="18" hidden="1" customHeight="1" x14ac:dyDescent="0.25">
      <c r="C345" s="3" t="s">
        <v>43</v>
      </c>
      <c r="D345" s="10" t="s">
        <v>487</v>
      </c>
      <c r="E345" s="8" t="str">
        <f t="shared" si="17"/>
        <v>139-84.345</v>
      </c>
      <c r="I345" s="9">
        <f t="shared" si="18"/>
        <v>3.26</v>
      </c>
      <c r="J345" s="9">
        <f t="shared" si="19"/>
        <v>0</v>
      </c>
    </row>
    <row r="346" spans="2:10" ht="18" hidden="1" customHeight="1" x14ac:dyDescent="0.25">
      <c r="C346" s="3" t="s">
        <v>43</v>
      </c>
      <c r="D346" s="10" t="s">
        <v>488</v>
      </c>
      <c r="E346" s="8" t="str">
        <f t="shared" si="17"/>
        <v>139-84.346</v>
      </c>
      <c r="I346" s="9">
        <f t="shared" si="18"/>
        <v>3.26</v>
      </c>
      <c r="J346" s="9">
        <f t="shared" si="19"/>
        <v>0</v>
      </c>
    </row>
    <row r="347" spans="2:10" ht="18" hidden="1" customHeight="1" x14ac:dyDescent="0.25">
      <c r="C347" s="3" t="s">
        <v>43</v>
      </c>
      <c r="D347" s="10" t="s">
        <v>489</v>
      </c>
      <c r="E347" s="8" t="str">
        <f t="shared" si="17"/>
        <v>139-84.347</v>
      </c>
      <c r="I347" s="9">
        <f t="shared" si="18"/>
        <v>3.26</v>
      </c>
      <c r="J347" s="9">
        <f t="shared" si="19"/>
        <v>0</v>
      </c>
    </row>
    <row r="348" spans="2:10" ht="18" hidden="1" customHeight="1" x14ac:dyDescent="0.25">
      <c r="C348" s="3" t="s">
        <v>43</v>
      </c>
      <c r="D348" s="10" t="s">
        <v>490</v>
      </c>
      <c r="E348" s="8" t="str">
        <f t="shared" si="17"/>
        <v>139-84.348</v>
      </c>
      <c r="I348" s="9">
        <f t="shared" si="18"/>
        <v>3.26</v>
      </c>
      <c r="J348" s="9">
        <f t="shared" si="19"/>
        <v>0</v>
      </c>
    </row>
    <row r="349" spans="2:10" ht="18" hidden="1" customHeight="1" x14ac:dyDescent="0.25">
      <c r="C349" s="3" t="s">
        <v>43</v>
      </c>
      <c r="D349" s="10" t="s">
        <v>491</v>
      </c>
      <c r="E349" s="8" t="str">
        <f t="shared" si="17"/>
        <v>139-84.349</v>
      </c>
      <c r="I349" s="9">
        <f t="shared" si="18"/>
        <v>3.26</v>
      </c>
      <c r="J349" s="9">
        <f t="shared" si="19"/>
        <v>0</v>
      </c>
    </row>
    <row r="350" spans="2:10" ht="18" hidden="1" customHeight="1" x14ac:dyDescent="0.25">
      <c r="C350" s="3" t="s">
        <v>43</v>
      </c>
      <c r="D350" s="10" t="s">
        <v>492</v>
      </c>
      <c r="E350" s="8" t="str">
        <f t="shared" si="17"/>
        <v>139-84.350</v>
      </c>
      <c r="I350" s="9">
        <f t="shared" si="18"/>
        <v>3.26</v>
      </c>
      <c r="J350" s="9">
        <f t="shared" si="19"/>
        <v>0</v>
      </c>
    </row>
    <row r="351" spans="2:10" ht="18" hidden="1" customHeight="1" x14ac:dyDescent="0.25">
      <c r="C351" s="3" t="s">
        <v>43</v>
      </c>
      <c r="D351" s="10" t="s">
        <v>493</v>
      </c>
      <c r="E351" s="8" t="str">
        <f t="shared" si="17"/>
        <v>139-84.351</v>
      </c>
      <c r="I351" s="9">
        <f t="shared" si="18"/>
        <v>3.26</v>
      </c>
      <c r="J351" s="9">
        <f t="shared" si="19"/>
        <v>0</v>
      </c>
    </row>
    <row r="352" spans="2:10" ht="18" hidden="1" customHeight="1" x14ac:dyDescent="0.25">
      <c r="C352" s="3" t="s">
        <v>43</v>
      </c>
      <c r="D352" s="10" t="s">
        <v>494</v>
      </c>
      <c r="E352" s="8" t="str">
        <f t="shared" si="17"/>
        <v>139-84.352</v>
      </c>
      <c r="I352" s="9">
        <f t="shared" si="18"/>
        <v>3.26</v>
      </c>
      <c r="J352" s="9">
        <f t="shared" si="19"/>
        <v>0</v>
      </c>
    </row>
    <row r="353" spans="3:10" ht="18" hidden="1" customHeight="1" x14ac:dyDescent="0.25">
      <c r="C353" s="3" t="s">
        <v>43</v>
      </c>
      <c r="D353" s="10" t="s">
        <v>495</v>
      </c>
      <c r="E353" s="8" t="str">
        <f t="shared" si="17"/>
        <v>139-84.353</v>
      </c>
      <c r="I353" s="9">
        <f t="shared" si="18"/>
        <v>3.26</v>
      </c>
      <c r="J353" s="9">
        <f t="shared" si="19"/>
        <v>0</v>
      </c>
    </row>
    <row r="355" spans="3:10" ht="18" customHeight="1" x14ac:dyDescent="0.25">
      <c r="H355" s="8" t="s">
        <v>524</v>
      </c>
      <c r="J355" s="9">
        <f>SUM(J9:J354)</f>
        <v>0</v>
      </c>
    </row>
    <row r="356" spans="3:10" ht="18" customHeight="1" x14ac:dyDescent="0.25">
      <c r="H356" s="8" t="s">
        <v>525</v>
      </c>
      <c r="J356" s="19">
        <f>J355*0.21</f>
        <v>0</v>
      </c>
    </row>
    <row r="357" spans="3:10" ht="18" customHeight="1" x14ac:dyDescent="0.25">
      <c r="H357" s="8" t="s">
        <v>2</v>
      </c>
      <c r="J357" s="9">
        <f>SUM(J355:J356)</f>
        <v>0</v>
      </c>
    </row>
  </sheetData>
  <mergeCells count="1">
    <mergeCell ref="A1:F7"/>
  </mergeCells>
  <pageMargins left="0.70866141732283472" right="0.70866141732283472" top="0.74803149606299213" bottom="0.74803149606299213" header="0.31496062992125984" footer="0.31496062992125984"/>
  <pageSetup paperSize="9" scale="80" fitToHeight="2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2" workbookViewId="0">
      <selection activeCell="A189" sqref="A18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45 gram</vt:lpstr>
      <vt:lpstr>16 gram</vt:lpstr>
      <vt:lpstr>Colorsheet Studio Bien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MissMetal o_O</dc:creator>
  <cp:lastModifiedBy>MissMetal o_O</cp:lastModifiedBy>
  <cp:lastPrinted>2015-05-21T20:54:27Z</cp:lastPrinted>
  <dcterms:created xsi:type="dcterms:W3CDTF">2015-05-07T15:53:40Z</dcterms:created>
  <dcterms:modified xsi:type="dcterms:W3CDTF">2015-05-21T21:29:28Z</dcterms:modified>
</cp:coreProperties>
</file>